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<sst xmlns="http://schemas.openxmlformats.org/spreadsheetml/2006/main" count="536" uniqueCount="229">
  <si>
    <t>                  ОТЧЕТНОСТЬ ФЕДЕРАЛЬНОЙ НАЛОГОВОЙ СЛУЖБЫ</t>
  </si>
  <si>
    <t>                                                         ОТЧЕТ</t>
  </si>
  <si>
    <t>            О КОЛИЧЕСТВЕ ИНДИВИДУАЛЬНЫХ ПРЕДПРИНИМАТЕЛЕЙ,</t>
  </si>
  <si>
    <t>         ПРИМЕНЯЮЩИХ ПАТЕНТНУЮ СИСТЕМУ НАЛОГООБЛОЖЕНИЯ,</t>
  </si>
  <si>
    <t>                 И ВЫДАННЫХ ПАТЕНТОВ НА ПРАВО ПРИМЕНЕНИЯ</t>
  </si>
  <si>
    <t>                      ПАТЕНТНОЙ СИСТЕМЫ НАЛОГООБЛОЖЕНИЯ</t>
  </si>
  <si>
    <t>         В РАЗРЕЗЕ ВИДОВ ПРЕДПРИНИМАТЕЛЬСКОЙ ДЕЯТЕЛЬНОСТИ</t>
  </si>
  <si>
    <t>01.07.2016</t>
  </si>
  <si>
    <t>                                                                              Форма № 1-ПАТЕНТ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</si>
  <si>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</si>
  <si>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от 02.11.2015  № СА-7-2/488@</t>
  </si>
  <si>
    <t>                                                                               Полугодовая</t>
  </si>
  <si>
    <t>Республика, край, область, автономное</t>
  </si>
  <si>
    <t>образование, город</t>
  </si>
  <si>
    <t>УФНС России по Хабаровскому краю</t>
  </si>
  <si>
    <t>Налоговый орган 2700</t>
  </si>
  <si>
    <t>Разрез по графе  </t>
  </si>
  <si>
    <t>1 - всего патентов</t>
  </si>
  <si>
    <t>-</t>
  </si>
  <si>
    <t>код</t>
  </si>
  <si>
    <t>ГОРОДСКОЕ ПОСЕЛЕНИЕ ГОРОД СОВЕТСКАЯ ГАВАНЬ</t>
  </si>
  <si>
    <t>КОРСАКОВСКОЕ СЕЛЬСКОЕ ПОСЕЛЕНИЕ</t>
  </si>
  <si>
    <t>КНЯЗЕ-ВОЛКОНСКОЕ СЕЛЬСКОЕ ПОСЕЛЕНИЕ</t>
  </si>
  <si>
    <t>ВОСТОЧНОЕ СЕЛЬСКОЕ ПОСЕЛЕНИЕ</t>
  </si>
  <si>
    <t>ОСИНОВОРЕЧЕНСКОЕ СЕЛЬСКОЕ ПОСЕЛЕНИЕ</t>
  </si>
  <si>
    <t>ДРУЖБИНСКОЕ СЕЛЬСКОЕ ПОСЕЛЕНИЕ</t>
  </si>
  <si>
    <t>ГОРОДСКОЕ ПОСЕЛЕНИЕ "ГОРОД АМУРСК"</t>
  </si>
  <si>
    <t>ГОРОДСКОЕ ПОСЕЛЕНИЕ "РАБОЧИЙ ПОСЕЛОК ЧЕГДОМЫН"</t>
  </si>
  <si>
    <t>СЕЛЬСКОЕ ПОСЕЛЕНИЕ "СЕЛО ИМЕНИ ПОЛИНЫ ОСИПЕНКО"</t>
  </si>
  <si>
    <t>ГОРОДСКОЕ ПОСЕЛЕНИЕ "РАБОЧИЙ ПОСЕЛОК ВАНИНО"</t>
  </si>
  <si>
    <t>ВСЕГО</t>
  </si>
  <si>
    <t>А</t>
  </si>
  <si>
    <t>Б</t>
  </si>
  <si>
    <t>08655155</t>
  </si>
  <si>
    <t>08631000</t>
  </si>
  <si>
    <t>08709000</t>
  </si>
  <si>
    <t>08642101</t>
  </si>
  <si>
    <t>08655465</t>
  </si>
  <si>
    <t>08655431</t>
  </si>
  <si>
    <t>08655459</t>
  </si>
  <si>
    <t>08655443</t>
  </si>
  <si>
    <t>08655440</t>
  </si>
  <si>
    <t>08655407</t>
  </si>
  <si>
    <t>08655425</t>
  </si>
  <si>
    <t>08655453</t>
  </si>
  <si>
    <t>08655476</t>
  </si>
  <si>
    <t>08655416</t>
  </si>
  <si>
    <t>08655415</t>
  </si>
  <si>
    <t>08628423</t>
  </si>
  <si>
    <t>08614153</t>
  </si>
  <si>
    <t>08624431</t>
  </si>
  <si>
    <t>08624428</t>
  </si>
  <si>
    <t>08624151</t>
  </si>
  <si>
    <t>08617101</t>
  </si>
  <si>
    <t>08609101</t>
  </si>
  <si>
    <t>08701000</t>
  </si>
  <si>
    <t>08644151</t>
  </si>
  <si>
    <t>08603101</t>
  </si>
  <si>
    <t>08614151</t>
  </si>
  <si>
    <t>08655419</t>
  </si>
  <si>
    <t>08637406</t>
  </si>
  <si>
    <t>08612151</t>
  </si>
  <si>
    <t>[SUF]</t>
  </si>
  <si>
    <t>Всего выдано патентов (единиц):</t>
  </si>
  <si>
    <t>1000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</si>
  <si>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</si>
  <si>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</si>
  <si>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1010</t>
  </si>
  <si>
    <t>ремонт, чистка, окраска и пошив обуви</t>
  </si>
  <si>
    <t>1020</t>
  </si>
  <si>
    <t>парикмахерские и косметические услуги</t>
  </si>
  <si>
    <t>1030</t>
  </si>
  <si>
    <t>химическая чистка, крашение и услуги прачечных</t>
  </si>
  <si>
    <t>1040</t>
  </si>
  <si>
    <t>изготовление и ремонт металлической галантереи, ключей, номерных знаков, указателей улиц</t>
  </si>
  <si>
    <t>1050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</si>
  <si>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</si>
  <si>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1060</t>
  </si>
  <si>
    <t>ремонт мебели</t>
  </si>
  <si>
    <t>1070</t>
  </si>
  <si>
    <t>услуги фотоателье, фото- и кинолабораторий</t>
  </si>
  <si>
    <t>1080</t>
  </si>
  <si>
    <t>техническое обслуживание и ремонт автотранспортных и мототранспортных средств, машин и оборудования</t>
  </si>
  <si>
    <t>1090</t>
  </si>
  <si>
    <t>оказание автотранспортных услуг по перевозке грузов автомобильным транспортом</t>
  </si>
  <si>
    <t>1100</t>
  </si>
  <si>
    <t>оказание автотранспортных услуг по перевозке пассажиров автомобильным транспортом</t>
  </si>
  <si>
    <t>1110</t>
  </si>
  <si>
    <t>ремонт жилья и других построек</t>
  </si>
  <si>
    <t>1120</t>
  </si>
  <si>
    <t>услуги по производству монтажных, электромонтажных, санитарно - технических и сварочных работ</t>
  </si>
  <si>
    <t>1130</t>
  </si>
  <si>
    <t>услуги по остеклению балконов и лоджий, нарезке стекла и зеркал, художественной обработке стекла</t>
  </si>
  <si>
    <t>1140</t>
  </si>
  <si>
    <t>услуги по обучению населения на курсах и по репетиторству</t>
  </si>
  <si>
    <t>1150</t>
  </si>
  <si>
    <t>услуги по присмотру и уходу за детьми и больными</t>
  </si>
  <si>
    <t>1160</t>
  </si>
  <si>
    <t>услуги по приему стеклопосуды и вторичного сырья, за исключением металлолома</t>
  </si>
  <si>
    <t>1170</t>
  </si>
  <si>
    <t>ветеринарные услуги</t>
  </si>
  <si>
    <t>1180</t>
  </si>
  <si>
    <t>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</si>
  <si>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1190</t>
  </si>
  <si>
    <t>изготовление изделий народных художественных промыслов</t>
  </si>
  <si>
    <t>1200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</si>
  <si>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</si>
  <si>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1210</t>
  </si>
  <si>
    <t>производство и реставрация ковров и ковровых изделий</t>
  </si>
  <si>
    <t>1220</t>
  </si>
  <si>
    <t>ремонт ювелирных изделий, бижутерии</t>
  </si>
  <si>
    <t>1230</t>
  </si>
  <si>
    <t>чеканка и гравировка ювелирных изделий</t>
  </si>
  <si>
    <t>1240</t>
  </si>
  <si>
    <t>монофоническая и стереофоническая запись речи, пения, инструментального исполнения заказчика на магнитную ленту, компакт - диск, перезапись музыкальных и литературных произведений на магнитную ленту, компакт - диск</t>
  </si>
  <si>
    <t>1250</t>
  </si>
  <si>
    <t>услуги по уборке жилых помещений и ведению домашнего хозяйства</t>
  </si>
  <si>
    <t>1260</t>
  </si>
  <si>
    <t>услуги по оформлению интерьера жилого помещения и услуги художественного оформления</t>
  </si>
  <si>
    <t>1270</t>
  </si>
  <si>
    <t>проведение занятий по физической культуре и спорту</t>
  </si>
  <si>
    <t>1280</t>
  </si>
  <si>
    <t>услуги носильщиков на железнодорожных вокзалах, автовокзалах, аэровокзалах, в аэропортах, морских, речных портах</t>
  </si>
  <si>
    <t>1290</t>
  </si>
  <si>
    <t>услуги платных туалетов</t>
  </si>
  <si>
    <t>1300</t>
  </si>
  <si>
    <t>услуги поваров по изготовлению блюд на дому</t>
  </si>
  <si>
    <t>1310</t>
  </si>
  <si>
    <t>оказание услуг по перевозке пассажиров водным транспортом</t>
  </si>
  <si>
    <t>1320</t>
  </si>
  <si>
    <t>оказание услуг по перевозке грузов водным транспортом</t>
  </si>
  <si>
    <t>1330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</si>
  <si>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</si>
  <si>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1340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</si>
  <si>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</si>
  <si>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1350</t>
  </si>
  <si>
    <t>услуги по зеленому хозяйству и декоративному цветоводству</t>
  </si>
  <si>
    <t>1360</t>
  </si>
  <si>
    <t>ведение охотничьего хозяйства и осуществление охоты</t>
  </si>
  <si>
    <t>1370</t>
  </si>
  <si>
    <t>занятие медицинской деятельностью или фармацевтической деятельностью лицом, имеющим лицензию на указанные виды деятельности</t>
  </si>
  <si>
    <t>1380</t>
  </si>
  <si>
    <t>осуществление частной детективной деятельности лицом, имеющим лицензию</t>
  </si>
  <si>
    <t>1390</t>
  </si>
  <si>
    <t>услуги по прокату</t>
  </si>
  <si>
    <t>1400</t>
  </si>
  <si>
    <t>экскурсионные услуги</t>
  </si>
  <si>
    <t>1410</t>
  </si>
  <si>
    <t>обрядовые услуги</t>
  </si>
  <si>
    <t>1420</t>
  </si>
  <si>
    <t>ритуальные услуги</t>
  </si>
  <si>
    <t>1430</t>
  </si>
  <si>
    <t>услуги уличных патрулей, охранников, сторожей и вахтеров</t>
  </si>
  <si>
    <t>1440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</si>
  <si>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</si>
  <si>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1450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</si>
  <si>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</si>
  <si>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1460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</si>
  <si>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</si>
  <si>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1470</t>
  </si>
  <si>
    <t>услуги общественного питания, оказываемые через объекты организации общественного питания, не имеющие зала обслуживания посетителей</t>
  </si>
  <si>
    <t>1480</t>
  </si>
  <si>
    <t>оказание услуг по забою, транспортировке, перегонке, выпасу скота</t>
  </si>
  <si>
    <t>1490</t>
  </si>
  <si>
    <t>производство кожи и изделий из кожи</t>
  </si>
  <si>
    <t>1500</t>
  </si>
  <si>
    <t>сбор и заготовка пищевых лесных ресурсов, недревесных лесных ресурсов и лекарственных растений</t>
  </si>
  <si>
    <t>1510</t>
  </si>
  <si>
    <t>сушка, переработка и консервирование фруктов и овощей</t>
  </si>
  <si>
    <t>1520</t>
  </si>
  <si>
    <t>производство молочной продукции</t>
  </si>
  <si>
    <t>1530</t>
  </si>
  <si>
    <t>производство плодово - ягодных посадочных материалов, выращивание рассады овощных культур и семян трав</t>
  </si>
  <si>
    <t>1540</t>
  </si>
  <si>
    <t>производство хлебобулочных и мучных кондитерских изделий</t>
  </si>
  <si>
    <t>1550</t>
  </si>
  <si>
    <t>товарное и спортивное рыболовство и рыбоводство</t>
  </si>
  <si>
    <t>1560</t>
  </si>
  <si>
    <t>лесоводство и прочая лесохозяйственная деятельность</t>
  </si>
  <si>
    <t>1570</t>
  </si>
  <si>
    <t>деятельность по письменному и устному переводу</t>
  </si>
  <si>
    <t>1580</t>
  </si>
  <si>
    <t>деятельность по уходу за престарелыми и инвалидами</t>
  </si>
  <si>
    <t>1590</t>
  </si>
  <si>
    <t>сбор, обработка и утилизация отходов, а также обработка вторичного сырья</t>
  </si>
  <si>
    <t>1600</t>
  </si>
  <si>
    <t>резка, обработка и отделка камня для памятников</t>
  </si>
  <si>
    <t>1610</t>
  </si>
  <si>
    <t>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</t>
  </si>
  <si>
    <t>1620</t>
  </si>
  <si>
    <t>ремонт компьютеров и коммуникационного оборудования</t>
  </si>
  <si>
    <t>1630</t>
  </si>
  <si>
    <t>дополнительные виды предпринимательской деятельности, относящиеся к бытовым услугам в соответствии с ОКУН, не указанные в пункте 2 статьи 346.43 Налогового кодекса Российской Федерации, в отношении которых применяется патентная система налогообложения</t>
  </si>
  <si>
    <t>1640</t>
  </si>
  <si>
    <t>Количество индивидуальных предпринимателей, применяющих патентную систему налогообложения (чел.)</t>
  </si>
  <si>
    <t>1650</t>
  </si>
  <si>
    <t>Контрольная сумма</t>
  </si>
  <si>
    <t>2000</t>
  </si>
  <si>
    <t>2 - в том числе: патентов с налоговой ставкой 0%</t>
  </si>
  <si>
    <t>XXX</t>
  </si>
  <si>
    <t>СЕЛЬСКОЕ ПОСЕЛЕНИЕ "СЕЛО ИЛЬИНКА"</t>
  </si>
  <si>
    <t>СЕЛЬСКОЕ ПОСЕЛЕНИЕ "СЕЛО БЫЧИХА"</t>
  </si>
  <si>
    <t>ГОРОДСКОЕ ПОСЕЛЕНИЕ "РАБОЧИЙ ПОСЕЛОК ПЕРЕЯСЛАВКА"</t>
  </si>
  <si>
    <t>ГОРОДСКОЕ ПОСЕЛЕНИЕ "ГОРОД Вяземск"</t>
  </si>
  <si>
    <t>ГОРОДСКОЕ ПОСЕЛЕНИЕ "ГОРОД БИКИН"</t>
  </si>
  <si>
    <t>НИКОЛА-ЕВСКИЙ МУНИЦИПАЛЬНЫЙ РАЙОН</t>
  </si>
  <si>
    <t>ГОРОДСКОЙ ОКРУГ ГОРОД КОМСО-МОЛЬСК-НА-АМУРЕ</t>
  </si>
  <si>
    <t>Всего г.Хабаровск</t>
  </si>
  <si>
    <t>Централь-ный район</t>
  </si>
  <si>
    <t>Краснофлотский район и Кировский район</t>
  </si>
  <si>
    <t>Железнодо-рожный район</t>
  </si>
  <si>
    <t>Индуст-риальный район</t>
  </si>
  <si>
    <t>МРИ ФНС России №1</t>
  </si>
  <si>
    <t>МРИ ФНС России №5</t>
  </si>
  <si>
    <t>ТОПОЛЕВС-КОЕ СЕЛЬСКОЕ ПОСЕЛЕНИЕ</t>
  </si>
  <si>
    <t>МИЧУРИНС-КОЕ СЕЛЬСКОЕ ПОСЕЛЕНИЕ</t>
  </si>
  <si>
    <t>МИРНЕНС-КОЕ СЕЛЬСКОЕ ПОСЕЛЕНИЕ</t>
  </si>
  <si>
    <t>РАКИТНЕНС-КОЕ СЕЛЬСКОЕ ПОСЕЛЕНИЕ</t>
  </si>
  <si>
    <t>ЕЛАБУЖС-КОЕ СЕЛЬСКОЕ ПОСЕЛЕНИЕ</t>
  </si>
  <si>
    <t>ДУБОВО-МЫССКОЕ СЕЛЬСКОЕ ПОСЕЛЕНИЕ</t>
  </si>
  <si>
    <t>МОГИЛЕВС-КОЕ СЕЛЬСКОЕ ПОСЕЛЕНИЕ</t>
  </si>
  <si>
    <t>МАРУСИНС-КОЕ СЕЛЬСКОЕ ПОСЕЛЕНИЕ</t>
  </si>
  <si>
    <t>КОРФОВС-КОЕ ГОРОДСКОЕ ПОСЕЛЕНИЕ</t>
  </si>
  <si>
    <t>МРИ ФНС России №3</t>
  </si>
  <si>
    <t>ГОРОДСКОЕ ПОСЕЛЕНИЕ "РАБОЧИЙ ПОСЕЛОК СОЛНЕЧ-НЫЙ"</t>
  </si>
  <si>
    <t>НОВОУР-ГАЛЬСКОЕ ГОРОДСКОЕ ПОСЕЛЕНИЕ</t>
  </si>
  <si>
    <t>МРИ ФНС России №8</t>
  </si>
  <si>
    <t>Всего</t>
  </si>
  <si>
    <t>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</si>
</sst>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right" wrapText="1"/>
    </xf>
    <xf numFmtId="1" fontId="2" fillId="0" borderId="10" xfId="0" applyNumberFormat="1" applyFont="1" applyFill="1" applyBorder="1" applyAlignment="1" applyProtection="1">
      <alignment horizontal="center" wrapText="1"/>
      <protection hidden="1"/>
    </xf>
    <xf numFmtId="3" fontId="2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 indent="2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/>
    </xf>
    <xf numFmtId="49" fontId="6" fillId="0" borderId="10" xfId="0" applyNumberFormat="1" applyFont="1" applyFill="1" applyBorder="1" applyAlignment="1">
      <alignment horizontal="left" wrapText="1"/>
    </xf>
    <xf numFmtId="3" fontId="6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2.421875" style="9" customWidth="1"/>
    <col min="2" max="2" width="6.421875" style="9" customWidth="1"/>
    <col min="3" max="3" width="9.421875" style="9" customWidth="1"/>
    <col min="4" max="6" width="10.421875" style="9" customWidth="1"/>
    <col min="7" max="7" width="10.7109375" style="3" customWidth="1"/>
    <col min="8" max="8" width="11.421875" style="9" customWidth="1"/>
    <col min="9" max="39" width="10.421875" style="9" customWidth="1"/>
    <col min="40" max="40" width="10.421875" style="22" customWidth="1"/>
    <col min="41" max="166" width="10.421875" style="9" customWidth="1"/>
    <col min="167" max="16384" width="9.140625" style="9" customWidth="1"/>
  </cols>
  <sheetData>
    <row r="1" spans="1:40" s="2" customFormat="1" ht="15">
      <c r="A1" s="1"/>
      <c r="G1" s="3"/>
      <c r="AN1" s="18"/>
    </row>
    <row r="2" spans="1:40" s="2" customFormat="1" ht="15">
      <c r="A2" s="1" t="s">
        <v>0</v>
      </c>
      <c r="G2" s="3"/>
      <c r="AN2" s="18"/>
    </row>
    <row r="3" spans="1:40" s="2" customFormat="1" ht="15">
      <c r="A3" s="1" t="s">
        <v>1</v>
      </c>
      <c r="G3" s="3"/>
      <c r="AN3" s="18"/>
    </row>
    <row r="4" spans="1:40" s="2" customFormat="1" ht="15">
      <c r="A4" s="1" t="s">
        <v>2</v>
      </c>
      <c r="G4" s="3"/>
      <c r="AN4" s="18"/>
    </row>
    <row r="5" spans="1:40" s="2" customFormat="1" ht="15">
      <c r="A5" s="1" t="s">
        <v>3</v>
      </c>
      <c r="G5" s="3"/>
      <c r="AN5" s="18"/>
    </row>
    <row r="6" spans="1:40" s="2" customFormat="1" ht="15">
      <c r="A6" s="1" t="s">
        <v>4</v>
      </c>
      <c r="G6" s="3"/>
      <c r="AN6" s="18"/>
    </row>
    <row r="7" spans="1:40" s="2" customFormat="1" ht="15">
      <c r="A7" s="1" t="s">
        <v>5</v>
      </c>
      <c r="G7" s="3"/>
      <c r="AN7" s="18"/>
    </row>
    <row r="8" spans="1:40" s="2" customFormat="1" ht="15">
      <c r="A8" s="1" t="s">
        <v>6</v>
      </c>
      <c r="G8" s="3"/>
      <c r="AN8" s="18"/>
    </row>
    <row r="9" spans="1:40" s="2" customFormat="1" ht="15">
      <c r="A9" s="1" t="s">
        <v>7</v>
      </c>
      <c r="G9" s="3"/>
      <c r="AN9" s="18"/>
    </row>
    <row r="10" spans="1:40" s="2" customFormat="1" ht="15">
      <c r="A10" s="1" t="s">
        <v>8</v>
      </c>
      <c r="G10" s="3"/>
      <c r="AN10" s="18"/>
    </row>
    <row r="11" spans="1:40" s="2" customFormat="1" ht="15">
      <c r="A11" s="1" t="s">
        <v>9</v>
      </c>
      <c r="G11" s="3"/>
      <c r="AN11" s="18"/>
    </row>
    <row r="12" spans="1:40" s="2" customFormat="1" ht="15">
      <c r="A12" s="1" t="s">
        <v>10</v>
      </c>
      <c r="G12" s="3"/>
      <c r="AN12" s="18"/>
    </row>
    <row r="13" spans="1:40" s="2" customFormat="1" ht="15">
      <c r="A13" s="1" t="s">
        <v>11</v>
      </c>
      <c r="G13" s="3"/>
      <c r="AN13" s="18"/>
    </row>
    <row r="14" spans="1:40" s="2" customFormat="1" ht="15">
      <c r="A14" s="1" t="s">
        <v>12</v>
      </c>
      <c r="G14" s="3"/>
      <c r="AN14" s="18"/>
    </row>
    <row r="15" spans="1:40" s="2" customFormat="1" ht="15">
      <c r="A15" s="1" t="s">
        <v>13</v>
      </c>
      <c r="G15" s="3"/>
      <c r="AN15" s="18"/>
    </row>
    <row r="16" spans="1:40" s="2" customFormat="1" ht="15">
      <c r="A16" s="1" t="s">
        <v>14</v>
      </c>
      <c r="G16" s="3"/>
      <c r="AN16" s="18"/>
    </row>
    <row r="17" spans="1:40" s="2" customFormat="1" ht="15">
      <c r="A17" s="1" t="s">
        <v>15</v>
      </c>
      <c r="G17" s="3"/>
      <c r="AN17" s="18"/>
    </row>
    <row r="18" spans="1:40" s="2" customFormat="1" ht="15">
      <c r="A18" s="1"/>
      <c r="G18" s="3"/>
      <c r="AN18" s="18"/>
    </row>
    <row r="19" spans="1:40" s="2" customFormat="1" ht="15">
      <c r="A19" s="1" t="s">
        <v>16</v>
      </c>
      <c r="G19" s="3"/>
      <c r="AN19" s="18"/>
    </row>
    <row r="20" spans="1:40" s="2" customFormat="1" ht="15">
      <c r="A20" s="1" t="s">
        <v>17</v>
      </c>
      <c r="G20" s="3"/>
      <c r="AN20" s="18"/>
    </row>
    <row r="21" spans="1:40" s="5" customFormat="1" ht="67.5">
      <c r="A21" s="4" t="s">
        <v>18</v>
      </c>
      <c r="B21" s="4" t="s">
        <v>19</v>
      </c>
      <c r="C21" s="4" t="s">
        <v>208</v>
      </c>
      <c r="D21" s="4" t="s">
        <v>209</v>
      </c>
      <c r="E21" s="4" t="s">
        <v>210</v>
      </c>
      <c r="F21" s="4" t="s">
        <v>211</v>
      </c>
      <c r="G21" s="17" t="s">
        <v>207</v>
      </c>
      <c r="H21" s="17" t="s">
        <v>206</v>
      </c>
      <c r="I21" s="4" t="s">
        <v>205</v>
      </c>
      <c r="J21" s="17" t="s">
        <v>212</v>
      </c>
      <c r="K21" s="4" t="s">
        <v>29</v>
      </c>
      <c r="L21" s="4" t="s">
        <v>20</v>
      </c>
      <c r="M21" s="17" t="s">
        <v>213</v>
      </c>
      <c r="N21" s="4" t="s">
        <v>214</v>
      </c>
      <c r="O21" s="4" t="s">
        <v>21</v>
      </c>
      <c r="P21" s="4" t="s">
        <v>201</v>
      </c>
      <c r="Q21" s="4" t="s">
        <v>217</v>
      </c>
      <c r="R21" s="4" t="s">
        <v>215</v>
      </c>
      <c r="S21" s="4" t="s">
        <v>216</v>
      </c>
      <c r="T21" s="4" t="s">
        <v>22</v>
      </c>
      <c r="U21" s="4" t="s">
        <v>23</v>
      </c>
      <c r="V21" s="4" t="s">
        <v>24</v>
      </c>
      <c r="W21" s="4" t="s">
        <v>218</v>
      </c>
      <c r="X21" s="4" t="s">
        <v>25</v>
      </c>
      <c r="Y21" s="4" t="s">
        <v>219</v>
      </c>
      <c r="Z21" s="4" t="s">
        <v>220</v>
      </c>
      <c r="AA21" s="4" t="s">
        <v>221</v>
      </c>
      <c r="AB21" s="4" t="s">
        <v>202</v>
      </c>
      <c r="AC21" s="4" t="s">
        <v>203</v>
      </c>
      <c r="AD21" s="4" t="s">
        <v>204</v>
      </c>
      <c r="AE21" s="4" t="s">
        <v>222</v>
      </c>
      <c r="AF21" s="4" t="s">
        <v>200</v>
      </c>
      <c r="AG21" s="17" t="s">
        <v>223</v>
      </c>
      <c r="AH21" s="4" t="s">
        <v>224</v>
      </c>
      <c r="AI21" s="4" t="s">
        <v>26</v>
      </c>
      <c r="AJ21" s="4" t="s">
        <v>27</v>
      </c>
      <c r="AK21" s="4" t="s">
        <v>28</v>
      </c>
      <c r="AL21" s="4" t="s">
        <v>225</v>
      </c>
      <c r="AM21" s="17" t="s">
        <v>226</v>
      </c>
      <c r="AN21" s="17" t="s">
        <v>30</v>
      </c>
    </row>
    <row r="22" spans="1:40" ht="15">
      <c r="A22" s="6" t="s">
        <v>31</v>
      </c>
      <c r="B22" s="7" t="s">
        <v>32</v>
      </c>
      <c r="C22" s="7" t="s">
        <v>55</v>
      </c>
      <c r="D22" s="7" t="s">
        <v>55</v>
      </c>
      <c r="E22" s="7" t="s">
        <v>55</v>
      </c>
      <c r="F22" s="7" t="s">
        <v>55</v>
      </c>
      <c r="G22" s="8" t="s">
        <v>227</v>
      </c>
      <c r="H22" s="7" t="s">
        <v>35</v>
      </c>
      <c r="I22" s="7" t="s">
        <v>34</v>
      </c>
      <c r="J22" s="8" t="s">
        <v>227</v>
      </c>
      <c r="K22" s="7" t="s">
        <v>61</v>
      </c>
      <c r="L22" s="7" t="s">
        <v>36</v>
      </c>
      <c r="M22" s="8" t="s">
        <v>227</v>
      </c>
      <c r="N22" s="7" t="s">
        <v>37</v>
      </c>
      <c r="O22" s="7" t="s">
        <v>38</v>
      </c>
      <c r="P22" s="7" t="s">
        <v>42</v>
      </c>
      <c r="Q22" s="7" t="s">
        <v>39</v>
      </c>
      <c r="R22" s="7" t="s">
        <v>40</v>
      </c>
      <c r="S22" s="7" t="s">
        <v>41</v>
      </c>
      <c r="T22" s="7" t="s">
        <v>43</v>
      </c>
      <c r="U22" s="7" t="s">
        <v>45</v>
      </c>
      <c r="V22" s="7" t="s">
        <v>44</v>
      </c>
      <c r="W22" s="7" t="s">
        <v>46</v>
      </c>
      <c r="X22" s="7" t="s">
        <v>47</v>
      </c>
      <c r="Y22" s="7" t="s">
        <v>48</v>
      </c>
      <c r="Z22" s="7" t="s">
        <v>50</v>
      </c>
      <c r="AA22" s="7" t="s">
        <v>51</v>
      </c>
      <c r="AB22" s="7" t="s">
        <v>52</v>
      </c>
      <c r="AC22" s="7" t="s">
        <v>53</v>
      </c>
      <c r="AD22" s="7" t="s">
        <v>54</v>
      </c>
      <c r="AE22" s="7" t="s">
        <v>33</v>
      </c>
      <c r="AF22" s="7" t="s">
        <v>59</v>
      </c>
      <c r="AG22" s="8" t="s">
        <v>227</v>
      </c>
      <c r="AH22" s="7" t="s">
        <v>56</v>
      </c>
      <c r="AI22" s="7" t="s">
        <v>57</v>
      </c>
      <c r="AJ22" s="7" t="s">
        <v>58</v>
      </c>
      <c r="AK22" s="7" t="s">
        <v>60</v>
      </c>
      <c r="AL22" s="7" t="s">
        <v>49</v>
      </c>
      <c r="AM22" s="8" t="s">
        <v>227</v>
      </c>
      <c r="AN22" s="19" t="s">
        <v>62</v>
      </c>
    </row>
    <row r="23" spans="1:40" ht="15">
      <c r="A23" s="10" t="s">
        <v>63</v>
      </c>
      <c r="B23" s="7" t="s">
        <v>64</v>
      </c>
      <c r="C23" s="11">
        <v>154</v>
      </c>
      <c r="D23" s="11">
        <v>73</v>
      </c>
      <c r="E23" s="11">
        <v>81</v>
      </c>
      <c r="F23" s="11">
        <v>84</v>
      </c>
      <c r="G23" s="12">
        <f>C23+D23+E23+F23</f>
        <v>392</v>
      </c>
      <c r="H23" s="11">
        <v>76</v>
      </c>
      <c r="I23" s="11" t="s">
        <v>228</v>
      </c>
      <c r="J23" s="11" t="s">
        <v>228</v>
      </c>
      <c r="K23" s="11" t="s">
        <v>228</v>
      </c>
      <c r="L23" s="11">
        <v>3</v>
      </c>
      <c r="M23" s="11">
        <v>5</v>
      </c>
      <c r="N23" s="11">
        <v>3</v>
      </c>
      <c r="O23" s="11" t="s">
        <v>228</v>
      </c>
      <c r="P23" s="11">
        <v>3</v>
      </c>
      <c r="Q23" s="11">
        <v>3</v>
      </c>
      <c r="R23" s="11">
        <v>2</v>
      </c>
      <c r="S23" s="11">
        <v>4</v>
      </c>
      <c r="T23" s="11">
        <v>4</v>
      </c>
      <c r="U23" s="11">
        <v>2</v>
      </c>
      <c r="V23" s="11" t="s">
        <v>228</v>
      </c>
      <c r="W23" s="11" t="s">
        <v>228</v>
      </c>
      <c r="X23" s="11" t="s">
        <v>228</v>
      </c>
      <c r="Y23" s="11" t="s">
        <v>228</v>
      </c>
      <c r="Z23" s="11" t="s">
        <v>228</v>
      </c>
      <c r="AA23" s="11" t="s">
        <v>228</v>
      </c>
      <c r="AB23" s="11">
        <v>4</v>
      </c>
      <c r="AC23" s="11">
        <v>2</v>
      </c>
      <c r="AD23" s="11">
        <v>4</v>
      </c>
      <c r="AE23" s="11">
        <v>4</v>
      </c>
      <c r="AF23" s="11" t="s">
        <v>228</v>
      </c>
      <c r="AG23" s="11">
        <v>43</v>
      </c>
      <c r="AH23" s="11">
        <v>3</v>
      </c>
      <c r="AI23" s="11">
        <v>8</v>
      </c>
      <c r="AJ23" s="11" t="s">
        <v>228</v>
      </c>
      <c r="AK23" s="11" t="s">
        <v>228</v>
      </c>
      <c r="AL23" s="11" t="s">
        <v>228</v>
      </c>
      <c r="AM23" s="13">
        <v>15</v>
      </c>
      <c r="AN23" s="20">
        <v>532</v>
      </c>
    </row>
    <row r="24" spans="1:40" ht="15">
      <c r="A24" s="10" t="s">
        <v>65</v>
      </c>
      <c r="B24" s="7"/>
      <c r="C24" s="7"/>
      <c r="D24" s="7"/>
      <c r="E24" s="7"/>
      <c r="F24" s="7"/>
      <c r="G24" s="8"/>
      <c r="H24" s="7"/>
      <c r="I24" s="7"/>
      <c r="J24" s="7"/>
      <c r="K24" s="7"/>
      <c r="L24" s="7"/>
      <c r="M24" s="11">
        <v>0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1">
        <v>0</v>
      </c>
      <c r="AH24" s="7"/>
      <c r="AI24" s="7"/>
      <c r="AJ24" s="7"/>
      <c r="AK24" s="7"/>
      <c r="AL24" s="7"/>
      <c r="AM24" s="13">
        <v>0</v>
      </c>
      <c r="AN24" s="19"/>
    </row>
    <row r="25" spans="1:40" ht="36.75">
      <c r="A25" s="14" t="s">
        <v>66</v>
      </c>
      <c r="B25" s="7" t="s">
        <v>67</v>
      </c>
      <c r="C25" s="11">
        <v>3</v>
      </c>
      <c r="D25" s="11">
        <v>0</v>
      </c>
      <c r="E25" s="11">
        <v>0</v>
      </c>
      <c r="F25" s="11">
        <v>1</v>
      </c>
      <c r="G25" s="12">
        <f>C25+D25+E25+F25</f>
        <v>4</v>
      </c>
      <c r="H25" s="11">
        <v>3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1</v>
      </c>
      <c r="AI25" s="11">
        <v>0</v>
      </c>
      <c r="AJ25" s="11">
        <v>0</v>
      </c>
      <c r="AK25" s="11">
        <v>0</v>
      </c>
      <c r="AL25" s="11">
        <v>0</v>
      </c>
      <c r="AM25" s="13">
        <v>1</v>
      </c>
      <c r="AN25" s="20">
        <v>8</v>
      </c>
    </row>
    <row r="26" spans="1:40" ht="15">
      <c r="A26" s="14" t="s">
        <v>68</v>
      </c>
      <c r="B26" s="7" t="s">
        <v>69</v>
      </c>
      <c r="C26" s="11">
        <v>0</v>
      </c>
      <c r="D26" s="11">
        <v>0</v>
      </c>
      <c r="E26" s="11">
        <v>0</v>
      </c>
      <c r="F26" s="11">
        <v>0</v>
      </c>
      <c r="G26" s="12">
        <f aca="true" t="shared" si="0" ref="G26:G88">SUM(C26:F26)</f>
        <v>0</v>
      </c>
      <c r="H26" s="11">
        <v>3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1</v>
      </c>
      <c r="AE26" s="11">
        <v>0</v>
      </c>
      <c r="AF26" s="11">
        <v>0</v>
      </c>
      <c r="AG26" s="11">
        <v>1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3">
        <v>0</v>
      </c>
      <c r="AN26" s="20">
        <v>4</v>
      </c>
    </row>
    <row r="27" spans="1:40" ht="15">
      <c r="A27" s="14" t="s">
        <v>70</v>
      </c>
      <c r="B27" s="7" t="s">
        <v>71</v>
      </c>
      <c r="C27" s="11">
        <v>2</v>
      </c>
      <c r="D27" s="11">
        <v>8</v>
      </c>
      <c r="E27" s="11">
        <v>2</v>
      </c>
      <c r="F27" s="11">
        <v>11</v>
      </c>
      <c r="G27" s="12">
        <f t="shared" si="0"/>
        <v>23</v>
      </c>
      <c r="H27" s="11">
        <v>4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1</v>
      </c>
      <c r="V27" s="11">
        <v>0</v>
      </c>
      <c r="W27" s="11">
        <v>0</v>
      </c>
      <c r="X27" s="11">
        <v>0</v>
      </c>
      <c r="Y27" s="11">
        <v>0</v>
      </c>
      <c r="Z27" s="11">
        <v>1</v>
      </c>
      <c r="AA27" s="11">
        <v>0</v>
      </c>
      <c r="AB27" s="11">
        <v>1</v>
      </c>
      <c r="AC27" s="11">
        <v>0</v>
      </c>
      <c r="AD27" s="11">
        <v>1</v>
      </c>
      <c r="AE27" s="11">
        <v>0</v>
      </c>
      <c r="AF27" s="11">
        <v>0</v>
      </c>
      <c r="AG27" s="11">
        <v>4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3">
        <v>0</v>
      </c>
      <c r="AN27" s="20">
        <v>31</v>
      </c>
    </row>
    <row r="28" spans="1:40" ht="15">
      <c r="A28" s="14" t="s">
        <v>72</v>
      </c>
      <c r="B28" s="7" t="s">
        <v>73</v>
      </c>
      <c r="C28" s="11">
        <v>1</v>
      </c>
      <c r="D28" s="11">
        <v>2</v>
      </c>
      <c r="E28" s="11">
        <v>2</v>
      </c>
      <c r="F28" s="11">
        <v>0</v>
      </c>
      <c r="G28" s="12">
        <f t="shared" si="0"/>
        <v>5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3">
        <v>0</v>
      </c>
      <c r="AN28" s="20">
        <v>5</v>
      </c>
    </row>
    <row r="29" spans="1:40" ht="24.75">
      <c r="A29" s="14" t="s">
        <v>74</v>
      </c>
      <c r="B29" s="7" t="s">
        <v>75</v>
      </c>
      <c r="C29" s="11">
        <v>0</v>
      </c>
      <c r="D29" s="11">
        <v>0</v>
      </c>
      <c r="E29" s="11">
        <v>0</v>
      </c>
      <c r="F29" s="11">
        <v>0</v>
      </c>
      <c r="G29" s="12">
        <f t="shared" si="0"/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3">
        <v>0</v>
      </c>
      <c r="AN29" s="20">
        <v>0</v>
      </c>
    </row>
    <row r="30" spans="1:40" ht="48.75">
      <c r="A30" s="14" t="s">
        <v>76</v>
      </c>
      <c r="B30" s="7" t="s">
        <v>77</v>
      </c>
      <c r="C30" s="11">
        <v>1</v>
      </c>
      <c r="D30" s="11">
        <v>1</v>
      </c>
      <c r="E30" s="11">
        <v>1</v>
      </c>
      <c r="F30" s="11">
        <v>1</v>
      </c>
      <c r="G30" s="12">
        <f t="shared" si="0"/>
        <v>4</v>
      </c>
      <c r="H30" s="11">
        <v>2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 t="s">
        <v>228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1</v>
      </c>
      <c r="AD30" s="11">
        <v>0</v>
      </c>
      <c r="AE30" s="11">
        <v>1</v>
      </c>
      <c r="AF30" s="11">
        <v>0</v>
      </c>
      <c r="AG30" s="11">
        <v>3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3">
        <v>0</v>
      </c>
      <c r="AN30" s="20">
        <v>9</v>
      </c>
    </row>
    <row r="31" spans="1:40" ht="15">
      <c r="A31" s="14" t="s">
        <v>78</v>
      </c>
      <c r="B31" s="7" t="s">
        <v>79</v>
      </c>
      <c r="C31" s="11">
        <v>0</v>
      </c>
      <c r="D31" s="11">
        <v>0</v>
      </c>
      <c r="E31" s="11">
        <v>0</v>
      </c>
      <c r="F31" s="11">
        <v>0</v>
      </c>
      <c r="G31" s="12">
        <f t="shared" si="0"/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 t="s">
        <v>228</v>
      </c>
      <c r="AL31" s="11">
        <v>0</v>
      </c>
      <c r="AM31" s="13">
        <v>1</v>
      </c>
      <c r="AN31" s="20">
        <v>1</v>
      </c>
    </row>
    <row r="32" spans="1:40" ht="15">
      <c r="A32" s="14" t="s">
        <v>80</v>
      </c>
      <c r="B32" s="7" t="s">
        <v>81</v>
      </c>
      <c r="C32" s="11">
        <v>0</v>
      </c>
      <c r="D32" s="11">
        <v>0</v>
      </c>
      <c r="E32" s="11">
        <v>1</v>
      </c>
      <c r="F32" s="11">
        <v>0</v>
      </c>
      <c r="G32" s="12">
        <f t="shared" si="0"/>
        <v>1</v>
      </c>
      <c r="H32" s="11">
        <v>3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2</v>
      </c>
      <c r="AJ32" s="11">
        <v>0</v>
      </c>
      <c r="AK32" s="11">
        <v>0</v>
      </c>
      <c r="AL32" s="11">
        <v>0</v>
      </c>
      <c r="AM32" s="13">
        <v>2</v>
      </c>
      <c r="AN32" s="20">
        <v>6</v>
      </c>
    </row>
    <row r="33" spans="1:40" ht="24.75">
      <c r="A33" s="14" t="s">
        <v>82</v>
      </c>
      <c r="B33" s="7" t="s">
        <v>83</v>
      </c>
      <c r="C33" s="11">
        <v>9</v>
      </c>
      <c r="D33" s="11">
        <v>2</v>
      </c>
      <c r="E33" s="11">
        <v>1</v>
      </c>
      <c r="F33" s="11">
        <v>7</v>
      </c>
      <c r="G33" s="12">
        <f t="shared" si="0"/>
        <v>19</v>
      </c>
      <c r="H33" s="11">
        <v>3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1</v>
      </c>
      <c r="R33" s="11">
        <v>0</v>
      </c>
      <c r="S33" s="11">
        <v>0</v>
      </c>
      <c r="T33" s="11">
        <v>0</v>
      </c>
      <c r="U33" s="11">
        <v>1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 t="s">
        <v>228</v>
      </c>
      <c r="AB33" s="11">
        <v>0</v>
      </c>
      <c r="AC33" s="11">
        <v>0</v>
      </c>
      <c r="AD33" s="11">
        <v>0</v>
      </c>
      <c r="AE33" s="11">
        <v>0</v>
      </c>
      <c r="AF33" s="11" t="s">
        <v>228</v>
      </c>
      <c r="AG33" s="11">
        <v>4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3">
        <v>0</v>
      </c>
      <c r="AN33" s="20">
        <v>26</v>
      </c>
    </row>
    <row r="34" spans="1:40" ht="24.75">
      <c r="A34" s="14" t="s">
        <v>84</v>
      </c>
      <c r="B34" s="7" t="s">
        <v>85</v>
      </c>
      <c r="C34" s="11">
        <v>6</v>
      </c>
      <c r="D34" s="11">
        <v>0</v>
      </c>
      <c r="E34" s="11">
        <v>0</v>
      </c>
      <c r="F34" s="11">
        <v>4</v>
      </c>
      <c r="G34" s="12">
        <f t="shared" si="0"/>
        <v>10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2</v>
      </c>
      <c r="AJ34" s="11">
        <v>0</v>
      </c>
      <c r="AK34" s="11">
        <v>0</v>
      </c>
      <c r="AL34" s="11">
        <v>0</v>
      </c>
      <c r="AM34" s="13">
        <v>2</v>
      </c>
      <c r="AN34" s="20">
        <v>12</v>
      </c>
    </row>
    <row r="35" spans="1:40" ht="24.75">
      <c r="A35" s="14" t="s">
        <v>86</v>
      </c>
      <c r="B35" s="7" t="s">
        <v>87</v>
      </c>
      <c r="C35" s="11">
        <v>0</v>
      </c>
      <c r="D35" s="11">
        <v>1</v>
      </c>
      <c r="E35" s="11">
        <v>2</v>
      </c>
      <c r="F35" s="11">
        <v>0</v>
      </c>
      <c r="G35" s="12">
        <f t="shared" si="0"/>
        <v>3</v>
      </c>
      <c r="H35" s="11">
        <v>2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1</v>
      </c>
      <c r="AJ35" s="11">
        <v>0</v>
      </c>
      <c r="AK35" s="11">
        <v>0</v>
      </c>
      <c r="AL35" s="11">
        <v>0</v>
      </c>
      <c r="AM35" s="13">
        <v>1</v>
      </c>
      <c r="AN35" s="20">
        <v>6</v>
      </c>
    </row>
    <row r="36" spans="1:40" ht="15">
      <c r="A36" s="14" t="s">
        <v>88</v>
      </c>
      <c r="B36" s="7" t="s">
        <v>89</v>
      </c>
      <c r="C36" s="11">
        <v>1</v>
      </c>
      <c r="D36" s="11">
        <v>1</v>
      </c>
      <c r="E36" s="11">
        <v>7</v>
      </c>
      <c r="F36" s="11">
        <v>0</v>
      </c>
      <c r="G36" s="12">
        <f t="shared" si="0"/>
        <v>9</v>
      </c>
      <c r="H36" s="11">
        <v>7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1</v>
      </c>
      <c r="AE36" s="11">
        <v>0</v>
      </c>
      <c r="AF36" s="11">
        <v>0</v>
      </c>
      <c r="AG36" s="11">
        <v>1</v>
      </c>
      <c r="AH36" s="11">
        <v>2</v>
      </c>
      <c r="AI36" s="11">
        <v>0</v>
      </c>
      <c r="AJ36" s="11">
        <v>0</v>
      </c>
      <c r="AK36" s="11" t="s">
        <v>228</v>
      </c>
      <c r="AL36" s="11">
        <v>0</v>
      </c>
      <c r="AM36" s="13">
        <v>3</v>
      </c>
      <c r="AN36" s="20">
        <v>20</v>
      </c>
    </row>
    <row r="37" spans="1:40" ht="24.75">
      <c r="A37" s="14" t="s">
        <v>90</v>
      </c>
      <c r="B37" s="7" t="s">
        <v>91</v>
      </c>
      <c r="C37" s="11">
        <v>4</v>
      </c>
      <c r="D37" s="11">
        <v>4</v>
      </c>
      <c r="E37" s="11">
        <v>8</v>
      </c>
      <c r="F37" s="11">
        <v>7</v>
      </c>
      <c r="G37" s="12">
        <f t="shared" si="0"/>
        <v>23</v>
      </c>
      <c r="H37" s="11">
        <v>11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1</v>
      </c>
      <c r="R37" s="11">
        <v>0</v>
      </c>
      <c r="S37" s="11">
        <v>1</v>
      </c>
      <c r="T37" s="11">
        <v>0</v>
      </c>
      <c r="U37" s="11">
        <v>0</v>
      </c>
      <c r="V37" s="11">
        <v>0</v>
      </c>
      <c r="W37" s="11">
        <v>0</v>
      </c>
      <c r="X37" s="11" t="s">
        <v>228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1</v>
      </c>
      <c r="AF37" s="11">
        <v>0</v>
      </c>
      <c r="AG37" s="11">
        <v>4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3">
        <v>0</v>
      </c>
      <c r="AN37" s="20">
        <v>38</v>
      </c>
    </row>
    <row r="38" spans="1:40" ht="24.75">
      <c r="A38" s="14" t="s">
        <v>92</v>
      </c>
      <c r="B38" s="7" t="s">
        <v>93</v>
      </c>
      <c r="C38" s="11">
        <v>0</v>
      </c>
      <c r="D38" s="11">
        <v>0</v>
      </c>
      <c r="E38" s="11">
        <v>2</v>
      </c>
      <c r="F38" s="11">
        <v>0</v>
      </c>
      <c r="G38" s="12">
        <f t="shared" si="0"/>
        <v>2</v>
      </c>
      <c r="H38" s="11">
        <v>1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3">
        <v>0</v>
      </c>
      <c r="AN38" s="20">
        <v>3</v>
      </c>
    </row>
    <row r="39" spans="1:40" ht="24.75">
      <c r="A39" s="14" t="s">
        <v>94</v>
      </c>
      <c r="B39" s="7" t="s">
        <v>95</v>
      </c>
      <c r="C39" s="11">
        <v>10</v>
      </c>
      <c r="D39" s="11">
        <v>7</v>
      </c>
      <c r="E39" s="11">
        <v>17</v>
      </c>
      <c r="F39" s="11">
        <v>8</v>
      </c>
      <c r="G39" s="12">
        <f t="shared" si="0"/>
        <v>42</v>
      </c>
      <c r="H39" s="11">
        <v>7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2</v>
      </c>
      <c r="O39" s="11">
        <v>0</v>
      </c>
      <c r="P39" s="11">
        <v>0</v>
      </c>
      <c r="Q39" s="11">
        <v>0</v>
      </c>
      <c r="R39" s="11">
        <v>0</v>
      </c>
      <c r="S39" s="11">
        <v>1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1</v>
      </c>
      <c r="AE39" s="11">
        <v>0</v>
      </c>
      <c r="AF39" s="11">
        <v>0</v>
      </c>
      <c r="AG39" s="11">
        <v>4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3">
        <v>0</v>
      </c>
      <c r="AN39" s="20">
        <v>53</v>
      </c>
    </row>
    <row r="40" spans="1:40" ht="15">
      <c r="A40" s="14" t="s">
        <v>96</v>
      </c>
      <c r="B40" s="7" t="s">
        <v>97</v>
      </c>
      <c r="C40" s="11">
        <v>2</v>
      </c>
      <c r="D40" s="11">
        <v>2</v>
      </c>
      <c r="E40" s="11">
        <v>3</v>
      </c>
      <c r="F40" s="11">
        <v>11</v>
      </c>
      <c r="G40" s="12">
        <f t="shared" si="0"/>
        <v>18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 t="s">
        <v>228</v>
      </c>
      <c r="Z40" s="11">
        <v>0</v>
      </c>
      <c r="AA40" s="11">
        <v>0</v>
      </c>
      <c r="AB40" s="11">
        <v>1</v>
      </c>
      <c r="AC40" s="11">
        <v>1</v>
      </c>
      <c r="AD40" s="11">
        <v>0</v>
      </c>
      <c r="AE40" s="11">
        <v>0</v>
      </c>
      <c r="AF40" s="11">
        <v>0</v>
      </c>
      <c r="AG40" s="11">
        <v>3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3">
        <v>0</v>
      </c>
      <c r="AN40" s="20">
        <v>21</v>
      </c>
    </row>
    <row r="41" spans="1:40" ht="24.75">
      <c r="A41" s="14" t="s">
        <v>98</v>
      </c>
      <c r="B41" s="7" t="s">
        <v>99</v>
      </c>
      <c r="C41" s="11">
        <v>1</v>
      </c>
      <c r="D41" s="11">
        <v>1</v>
      </c>
      <c r="E41" s="11">
        <v>0</v>
      </c>
      <c r="F41" s="11">
        <v>0</v>
      </c>
      <c r="G41" s="12">
        <f t="shared" si="0"/>
        <v>2</v>
      </c>
      <c r="H41" s="11">
        <v>1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1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1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3">
        <v>0</v>
      </c>
      <c r="AN41" s="20">
        <v>4</v>
      </c>
    </row>
    <row r="42" spans="1:40" ht="15">
      <c r="A42" s="14" t="s">
        <v>100</v>
      </c>
      <c r="B42" s="7" t="s">
        <v>101</v>
      </c>
      <c r="C42" s="11">
        <v>0</v>
      </c>
      <c r="D42" s="11">
        <v>0</v>
      </c>
      <c r="E42" s="11">
        <v>0</v>
      </c>
      <c r="F42" s="11">
        <v>0</v>
      </c>
      <c r="G42" s="12">
        <f t="shared" si="0"/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3">
        <v>0</v>
      </c>
      <c r="AN42" s="20">
        <v>0</v>
      </c>
    </row>
    <row r="43" spans="1:40" ht="36.75">
      <c r="A43" s="14" t="s">
        <v>102</v>
      </c>
      <c r="B43" s="7" t="s">
        <v>103</v>
      </c>
      <c r="C43" s="11">
        <v>108</v>
      </c>
      <c r="D43" s="11">
        <v>36</v>
      </c>
      <c r="E43" s="11">
        <v>23</v>
      </c>
      <c r="F43" s="11">
        <v>26</v>
      </c>
      <c r="G43" s="12">
        <f t="shared" si="0"/>
        <v>193</v>
      </c>
      <c r="H43" s="11">
        <v>26</v>
      </c>
      <c r="I43" s="11" t="s">
        <v>228</v>
      </c>
      <c r="J43" s="11" t="s">
        <v>228</v>
      </c>
      <c r="K43" s="11" t="s">
        <v>228</v>
      </c>
      <c r="L43" s="11">
        <v>1</v>
      </c>
      <c r="M43" s="11">
        <v>3</v>
      </c>
      <c r="N43" s="11">
        <v>1</v>
      </c>
      <c r="O43" s="11">
        <v>0</v>
      </c>
      <c r="P43" s="11">
        <v>0</v>
      </c>
      <c r="Q43" s="11">
        <v>1</v>
      </c>
      <c r="R43" s="11">
        <v>2</v>
      </c>
      <c r="S43" s="11">
        <v>2</v>
      </c>
      <c r="T43" s="11">
        <v>3</v>
      </c>
      <c r="U43" s="11">
        <v>0</v>
      </c>
      <c r="V43" s="11">
        <v>0</v>
      </c>
      <c r="W43" s="11" t="s">
        <v>228</v>
      </c>
      <c r="X43" s="11">
        <v>0</v>
      </c>
      <c r="Y43" s="11">
        <v>0</v>
      </c>
      <c r="Z43" s="11">
        <v>0</v>
      </c>
      <c r="AA43" s="11">
        <v>0</v>
      </c>
      <c r="AB43" s="11">
        <v>2</v>
      </c>
      <c r="AC43" s="11">
        <v>0</v>
      </c>
      <c r="AD43" s="11">
        <v>0</v>
      </c>
      <c r="AE43" s="11">
        <v>0</v>
      </c>
      <c r="AF43" s="11">
        <v>0</v>
      </c>
      <c r="AG43" s="11">
        <v>12</v>
      </c>
      <c r="AH43" s="11">
        <v>0</v>
      </c>
      <c r="AI43" s="11">
        <v>2</v>
      </c>
      <c r="AJ43" s="11" t="s">
        <v>228</v>
      </c>
      <c r="AK43" s="11">
        <v>0</v>
      </c>
      <c r="AL43" s="11" t="s">
        <v>228</v>
      </c>
      <c r="AM43" s="13">
        <v>4</v>
      </c>
      <c r="AN43" s="20">
        <v>239</v>
      </c>
    </row>
    <row r="44" spans="1:40" ht="24.75">
      <c r="A44" s="14" t="s">
        <v>104</v>
      </c>
      <c r="B44" s="7" t="s">
        <v>105</v>
      </c>
      <c r="C44" s="11">
        <v>0</v>
      </c>
      <c r="D44" s="11">
        <v>0</v>
      </c>
      <c r="E44" s="11">
        <v>0</v>
      </c>
      <c r="F44" s="11">
        <v>0</v>
      </c>
      <c r="G44" s="12">
        <f t="shared" si="0"/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3">
        <v>0</v>
      </c>
      <c r="AN44" s="20">
        <v>0</v>
      </c>
    </row>
    <row r="45" spans="1:40" ht="264.75">
      <c r="A45" s="14" t="s">
        <v>106</v>
      </c>
      <c r="B45" s="7" t="s">
        <v>107</v>
      </c>
      <c r="C45" s="11">
        <v>1</v>
      </c>
      <c r="D45" s="11">
        <v>0</v>
      </c>
      <c r="E45" s="11">
        <v>1</v>
      </c>
      <c r="F45" s="11">
        <v>0</v>
      </c>
      <c r="G45" s="12">
        <f t="shared" si="0"/>
        <v>2</v>
      </c>
      <c r="H45" s="11">
        <v>1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3">
        <v>0</v>
      </c>
      <c r="AN45" s="20">
        <v>3</v>
      </c>
    </row>
    <row r="46" spans="1:40" ht="15">
      <c r="A46" s="14" t="s">
        <v>108</v>
      </c>
      <c r="B46" s="7" t="s">
        <v>109</v>
      </c>
      <c r="C46" s="11">
        <v>0</v>
      </c>
      <c r="D46" s="11">
        <v>0</v>
      </c>
      <c r="E46" s="11">
        <v>0</v>
      </c>
      <c r="F46" s="11">
        <v>0</v>
      </c>
      <c r="G46" s="12">
        <f t="shared" si="0"/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3">
        <v>0</v>
      </c>
      <c r="AN46" s="20">
        <v>0</v>
      </c>
    </row>
    <row r="47" spans="1:40" ht="15">
      <c r="A47" s="14" t="s">
        <v>110</v>
      </c>
      <c r="B47" s="7" t="s">
        <v>111</v>
      </c>
      <c r="C47" s="11">
        <v>0</v>
      </c>
      <c r="D47" s="11">
        <v>0</v>
      </c>
      <c r="E47" s="11">
        <v>0</v>
      </c>
      <c r="F47" s="11">
        <v>0</v>
      </c>
      <c r="G47" s="12">
        <f t="shared" si="0"/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3">
        <v>0</v>
      </c>
      <c r="AN47" s="20">
        <v>0</v>
      </c>
    </row>
    <row r="48" spans="1:40" ht="15">
      <c r="A48" s="14" t="s">
        <v>112</v>
      </c>
      <c r="B48" s="7" t="s">
        <v>113</v>
      </c>
      <c r="C48" s="11">
        <v>0</v>
      </c>
      <c r="D48" s="11">
        <v>0</v>
      </c>
      <c r="E48" s="11">
        <v>0</v>
      </c>
      <c r="F48" s="11">
        <v>0</v>
      </c>
      <c r="G48" s="12">
        <f t="shared" si="0"/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3">
        <v>0</v>
      </c>
      <c r="AN48" s="20">
        <v>0</v>
      </c>
    </row>
    <row r="49" spans="1:40" ht="60.75">
      <c r="A49" s="14" t="s">
        <v>114</v>
      </c>
      <c r="B49" s="7" t="s">
        <v>115</v>
      </c>
      <c r="C49" s="11">
        <v>0</v>
      </c>
      <c r="D49" s="11">
        <v>0</v>
      </c>
      <c r="E49" s="11">
        <v>0</v>
      </c>
      <c r="F49" s="11">
        <v>0</v>
      </c>
      <c r="G49" s="12">
        <f t="shared" si="0"/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3">
        <v>0</v>
      </c>
      <c r="AN49" s="20">
        <v>0</v>
      </c>
    </row>
    <row r="50" spans="1:40" ht="24.75">
      <c r="A50" s="14" t="s">
        <v>116</v>
      </c>
      <c r="B50" s="7" t="s">
        <v>117</v>
      </c>
      <c r="C50" s="11">
        <v>0</v>
      </c>
      <c r="D50" s="11">
        <v>0</v>
      </c>
      <c r="E50" s="11">
        <v>0</v>
      </c>
      <c r="F50" s="11">
        <v>0</v>
      </c>
      <c r="G50" s="12">
        <f t="shared" si="0"/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3">
        <v>0</v>
      </c>
      <c r="AN50" s="20">
        <v>0</v>
      </c>
    </row>
    <row r="51" spans="1:40" ht="24.75">
      <c r="A51" s="14" t="s">
        <v>118</v>
      </c>
      <c r="B51" s="7" t="s">
        <v>119</v>
      </c>
      <c r="C51" s="11">
        <v>0</v>
      </c>
      <c r="D51" s="11">
        <v>0</v>
      </c>
      <c r="E51" s="11">
        <v>0</v>
      </c>
      <c r="F51" s="11">
        <v>1</v>
      </c>
      <c r="G51" s="12">
        <f t="shared" si="0"/>
        <v>1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3">
        <v>0</v>
      </c>
      <c r="AN51" s="20">
        <v>1</v>
      </c>
    </row>
    <row r="52" spans="1:40" ht="15">
      <c r="A52" s="14" t="s">
        <v>120</v>
      </c>
      <c r="B52" s="7" t="s">
        <v>121</v>
      </c>
      <c r="C52" s="11">
        <v>2</v>
      </c>
      <c r="D52" s="11">
        <v>4</v>
      </c>
      <c r="E52" s="11">
        <v>1</v>
      </c>
      <c r="F52" s="11">
        <v>2</v>
      </c>
      <c r="G52" s="12">
        <f t="shared" si="0"/>
        <v>9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 t="s">
        <v>228</v>
      </c>
      <c r="P52" s="11">
        <v>0</v>
      </c>
      <c r="Q52" s="11">
        <v>0</v>
      </c>
      <c r="R52" s="11">
        <v>0</v>
      </c>
      <c r="S52" s="11">
        <v>0</v>
      </c>
      <c r="T52" s="11">
        <v>1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2</v>
      </c>
      <c r="AH52" s="11">
        <v>0</v>
      </c>
      <c r="AI52" s="11">
        <v>1</v>
      </c>
      <c r="AJ52" s="11">
        <v>0</v>
      </c>
      <c r="AK52" s="11">
        <v>0</v>
      </c>
      <c r="AL52" s="11">
        <v>0</v>
      </c>
      <c r="AM52" s="13">
        <v>1</v>
      </c>
      <c r="AN52" s="20">
        <v>12</v>
      </c>
    </row>
    <row r="53" spans="1:40" ht="36.75">
      <c r="A53" s="14" t="s">
        <v>122</v>
      </c>
      <c r="B53" s="7" t="s">
        <v>123</v>
      </c>
      <c r="C53" s="11">
        <v>0</v>
      </c>
      <c r="D53" s="11">
        <v>0</v>
      </c>
      <c r="E53" s="11">
        <v>0</v>
      </c>
      <c r="F53" s="11">
        <v>1</v>
      </c>
      <c r="G53" s="12">
        <f t="shared" si="0"/>
        <v>1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3">
        <v>0</v>
      </c>
      <c r="AN53" s="20">
        <v>1</v>
      </c>
    </row>
    <row r="54" spans="1:40" ht="15">
      <c r="A54" s="14" t="s">
        <v>124</v>
      </c>
      <c r="B54" s="7" t="s">
        <v>125</v>
      </c>
      <c r="C54" s="11">
        <v>0</v>
      </c>
      <c r="D54" s="11">
        <v>0</v>
      </c>
      <c r="E54" s="11">
        <v>0</v>
      </c>
      <c r="F54" s="11">
        <v>0</v>
      </c>
      <c r="G54" s="12">
        <f t="shared" si="0"/>
        <v>0</v>
      </c>
      <c r="H54" s="11">
        <v>0</v>
      </c>
      <c r="I54" s="11">
        <v>0</v>
      </c>
      <c r="J54" s="11">
        <v>0</v>
      </c>
      <c r="K54" s="11">
        <v>0</v>
      </c>
      <c r="L54" s="11">
        <v>1</v>
      </c>
      <c r="M54" s="11">
        <v>1</v>
      </c>
      <c r="N54" s="11">
        <v>0</v>
      </c>
      <c r="O54" s="11">
        <v>0</v>
      </c>
      <c r="P54" s="11">
        <v>2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2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3">
        <v>0</v>
      </c>
      <c r="AN54" s="20">
        <v>3</v>
      </c>
    </row>
    <row r="55" spans="1:40" ht="15">
      <c r="A55" s="14" t="s">
        <v>126</v>
      </c>
      <c r="B55" s="7" t="s">
        <v>127</v>
      </c>
      <c r="C55" s="11">
        <v>0</v>
      </c>
      <c r="D55" s="11">
        <v>0</v>
      </c>
      <c r="E55" s="11">
        <v>0</v>
      </c>
      <c r="F55" s="11">
        <v>0</v>
      </c>
      <c r="G55" s="12">
        <f t="shared" si="0"/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3">
        <v>0</v>
      </c>
      <c r="AN55" s="20">
        <v>0</v>
      </c>
    </row>
    <row r="56" spans="1:40" ht="24.75">
      <c r="A56" s="14" t="s">
        <v>128</v>
      </c>
      <c r="B56" s="7" t="s">
        <v>129</v>
      </c>
      <c r="C56" s="11">
        <v>0</v>
      </c>
      <c r="D56" s="11">
        <v>0</v>
      </c>
      <c r="E56" s="11">
        <v>0</v>
      </c>
      <c r="F56" s="11">
        <v>0</v>
      </c>
      <c r="G56" s="12">
        <f t="shared" si="0"/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3">
        <v>0</v>
      </c>
      <c r="AN56" s="20">
        <v>0</v>
      </c>
    </row>
    <row r="57" spans="1:40" ht="15">
      <c r="A57" s="14" t="s">
        <v>130</v>
      </c>
      <c r="B57" s="7" t="s">
        <v>131</v>
      </c>
      <c r="C57" s="11">
        <v>0</v>
      </c>
      <c r="D57" s="11">
        <v>1</v>
      </c>
      <c r="E57" s="11">
        <v>0</v>
      </c>
      <c r="F57" s="11">
        <v>0</v>
      </c>
      <c r="G57" s="12">
        <f t="shared" si="0"/>
        <v>1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3">
        <v>0</v>
      </c>
      <c r="AN57" s="20">
        <v>1</v>
      </c>
    </row>
    <row r="58" spans="1:40" ht="36.75">
      <c r="A58" s="14" t="s">
        <v>132</v>
      </c>
      <c r="B58" s="7" t="s">
        <v>133</v>
      </c>
      <c r="C58" s="11">
        <v>0</v>
      </c>
      <c r="D58" s="11">
        <v>0</v>
      </c>
      <c r="E58" s="11">
        <v>1</v>
      </c>
      <c r="F58" s="11">
        <v>0</v>
      </c>
      <c r="G58" s="12">
        <f t="shared" si="0"/>
        <v>1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3">
        <v>0</v>
      </c>
      <c r="AN58" s="20">
        <v>1</v>
      </c>
    </row>
    <row r="59" spans="1:40" ht="48.75">
      <c r="A59" s="14" t="s">
        <v>134</v>
      </c>
      <c r="B59" s="7" t="s">
        <v>135</v>
      </c>
      <c r="C59" s="11">
        <v>0</v>
      </c>
      <c r="D59" s="11">
        <v>0</v>
      </c>
      <c r="E59" s="11">
        <v>0</v>
      </c>
      <c r="F59" s="11">
        <v>0</v>
      </c>
      <c r="G59" s="12">
        <f t="shared" si="0"/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3">
        <v>0</v>
      </c>
      <c r="AN59" s="20">
        <v>0</v>
      </c>
    </row>
    <row r="60" spans="1:40" ht="24.75">
      <c r="A60" s="14" t="s">
        <v>136</v>
      </c>
      <c r="B60" s="7" t="s">
        <v>137</v>
      </c>
      <c r="C60" s="11">
        <v>0</v>
      </c>
      <c r="D60" s="11">
        <v>0</v>
      </c>
      <c r="E60" s="11">
        <v>0</v>
      </c>
      <c r="F60" s="11">
        <v>0</v>
      </c>
      <c r="G60" s="12">
        <f t="shared" si="0"/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1</v>
      </c>
      <c r="AF60" s="11">
        <v>0</v>
      </c>
      <c r="AG60" s="11">
        <v>1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3">
        <v>0</v>
      </c>
      <c r="AN60" s="20">
        <v>1</v>
      </c>
    </row>
    <row r="61" spans="1:40" ht="15">
      <c r="A61" s="14" t="s">
        <v>138</v>
      </c>
      <c r="B61" s="7" t="s">
        <v>139</v>
      </c>
      <c r="C61" s="11">
        <v>0</v>
      </c>
      <c r="D61" s="11">
        <v>0</v>
      </c>
      <c r="E61" s="11">
        <v>0</v>
      </c>
      <c r="F61" s="11">
        <v>0</v>
      </c>
      <c r="G61" s="12">
        <f t="shared" si="0"/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3">
        <v>0</v>
      </c>
      <c r="AN61" s="20">
        <v>0</v>
      </c>
    </row>
    <row r="62" spans="1:40" ht="36.75">
      <c r="A62" s="14" t="s">
        <v>140</v>
      </c>
      <c r="B62" s="7" t="s">
        <v>141</v>
      </c>
      <c r="C62" s="11">
        <v>0</v>
      </c>
      <c r="D62" s="11">
        <v>0</v>
      </c>
      <c r="E62" s="11">
        <v>0</v>
      </c>
      <c r="F62" s="11">
        <v>0</v>
      </c>
      <c r="G62" s="12">
        <f t="shared" si="0"/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3">
        <v>0</v>
      </c>
      <c r="AN62" s="20">
        <v>0</v>
      </c>
    </row>
    <row r="63" spans="1:40" ht="24.75">
      <c r="A63" s="14" t="s">
        <v>142</v>
      </c>
      <c r="B63" s="7" t="s">
        <v>143</v>
      </c>
      <c r="C63" s="11">
        <v>0</v>
      </c>
      <c r="D63" s="11">
        <v>0</v>
      </c>
      <c r="E63" s="11">
        <v>0</v>
      </c>
      <c r="F63" s="11">
        <v>0</v>
      </c>
      <c r="G63" s="12">
        <f t="shared" si="0"/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3">
        <v>0</v>
      </c>
      <c r="AN63" s="20">
        <v>0</v>
      </c>
    </row>
    <row r="64" spans="1:40" ht="15">
      <c r="A64" s="14" t="s">
        <v>144</v>
      </c>
      <c r="B64" s="7" t="s">
        <v>145</v>
      </c>
      <c r="C64" s="11">
        <v>1</v>
      </c>
      <c r="D64" s="11">
        <v>1</v>
      </c>
      <c r="E64" s="11">
        <v>1</v>
      </c>
      <c r="F64" s="11">
        <v>1</v>
      </c>
      <c r="G64" s="12">
        <f t="shared" si="0"/>
        <v>4</v>
      </c>
      <c r="H64" s="11">
        <v>1</v>
      </c>
      <c r="I64" s="11">
        <v>0</v>
      </c>
      <c r="J64" s="11">
        <v>0</v>
      </c>
      <c r="K64" s="11">
        <v>0</v>
      </c>
      <c r="L64" s="11">
        <v>1</v>
      </c>
      <c r="M64" s="11">
        <v>1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3">
        <v>0</v>
      </c>
      <c r="AN64" s="20">
        <v>6</v>
      </c>
    </row>
    <row r="65" spans="1:40" ht="15">
      <c r="A65" s="14" t="s">
        <v>146</v>
      </c>
      <c r="B65" s="7" t="s">
        <v>147</v>
      </c>
      <c r="C65" s="11">
        <v>0</v>
      </c>
      <c r="D65" s="11">
        <v>0</v>
      </c>
      <c r="E65" s="11">
        <v>0</v>
      </c>
      <c r="F65" s="11">
        <v>0</v>
      </c>
      <c r="G65" s="12">
        <f t="shared" si="0"/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3">
        <v>0</v>
      </c>
      <c r="AN65" s="20">
        <v>0</v>
      </c>
    </row>
    <row r="66" spans="1:40" ht="15">
      <c r="A66" s="14" t="s">
        <v>148</v>
      </c>
      <c r="B66" s="7" t="s">
        <v>149</v>
      </c>
      <c r="C66" s="11">
        <v>0</v>
      </c>
      <c r="D66" s="11">
        <v>0</v>
      </c>
      <c r="E66" s="11">
        <v>0</v>
      </c>
      <c r="F66" s="11">
        <v>0</v>
      </c>
      <c r="G66" s="12">
        <f t="shared" si="0"/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3">
        <v>0</v>
      </c>
      <c r="AN66" s="20">
        <v>0</v>
      </c>
    </row>
    <row r="67" spans="1:40" ht="15">
      <c r="A67" s="14" t="s">
        <v>150</v>
      </c>
      <c r="B67" s="7" t="s">
        <v>151</v>
      </c>
      <c r="C67" s="11">
        <v>0</v>
      </c>
      <c r="D67" s="11">
        <v>1</v>
      </c>
      <c r="E67" s="11">
        <v>1</v>
      </c>
      <c r="F67" s="11">
        <v>1</v>
      </c>
      <c r="G67" s="12">
        <f t="shared" si="0"/>
        <v>3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3">
        <v>0</v>
      </c>
      <c r="AN67" s="20">
        <v>3</v>
      </c>
    </row>
    <row r="68" spans="1:40" ht="24.75">
      <c r="A68" s="14" t="s">
        <v>152</v>
      </c>
      <c r="B68" s="7" t="s">
        <v>153</v>
      </c>
      <c r="C68" s="11">
        <v>0</v>
      </c>
      <c r="D68" s="11">
        <v>0</v>
      </c>
      <c r="E68" s="11">
        <v>0</v>
      </c>
      <c r="F68" s="11">
        <v>0</v>
      </c>
      <c r="G68" s="12">
        <f t="shared" si="0"/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3">
        <v>0</v>
      </c>
      <c r="AN68" s="20">
        <v>0</v>
      </c>
    </row>
    <row r="69" spans="1:40" ht="48.75">
      <c r="A69" s="14" t="s">
        <v>154</v>
      </c>
      <c r="B69" s="7" t="s">
        <v>155</v>
      </c>
      <c r="C69" s="11">
        <v>0</v>
      </c>
      <c r="D69" s="11">
        <v>0</v>
      </c>
      <c r="E69" s="11">
        <v>2</v>
      </c>
      <c r="F69" s="11">
        <v>0</v>
      </c>
      <c r="G69" s="12">
        <f t="shared" si="0"/>
        <v>2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3">
        <v>0</v>
      </c>
      <c r="AN69" s="20">
        <v>2</v>
      </c>
    </row>
    <row r="70" spans="1:40" ht="36.75">
      <c r="A70" s="14" t="s">
        <v>156</v>
      </c>
      <c r="B70" s="7" t="s">
        <v>157</v>
      </c>
      <c r="C70" s="11">
        <v>1</v>
      </c>
      <c r="D70" s="11">
        <v>0</v>
      </c>
      <c r="E70" s="11">
        <v>0</v>
      </c>
      <c r="F70" s="11">
        <v>0</v>
      </c>
      <c r="G70" s="12">
        <f t="shared" si="0"/>
        <v>1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3">
        <v>0</v>
      </c>
      <c r="AN70" s="20">
        <v>1</v>
      </c>
    </row>
    <row r="71" spans="1:40" ht="60.75">
      <c r="A71" s="14" t="s">
        <v>158</v>
      </c>
      <c r="B71" s="7" t="s">
        <v>159</v>
      </c>
      <c r="C71" s="11">
        <v>0</v>
      </c>
      <c r="D71" s="11">
        <v>0</v>
      </c>
      <c r="E71" s="11">
        <v>0</v>
      </c>
      <c r="F71" s="11">
        <v>0</v>
      </c>
      <c r="G71" s="12">
        <f t="shared" si="0"/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3">
        <v>0</v>
      </c>
      <c r="AN71" s="20">
        <v>0</v>
      </c>
    </row>
    <row r="72" spans="1:40" ht="36.75">
      <c r="A72" s="14" t="s">
        <v>160</v>
      </c>
      <c r="B72" s="7" t="s">
        <v>161</v>
      </c>
      <c r="C72" s="11">
        <v>0</v>
      </c>
      <c r="D72" s="11">
        <v>0</v>
      </c>
      <c r="E72" s="11">
        <v>0</v>
      </c>
      <c r="F72" s="11">
        <v>0</v>
      </c>
      <c r="G72" s="12">
        <f t="shared" si="0"/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3">
        <v>0</v>
      </c>
      <c r="AN72" s="20">
        <v>0</v>
      </c>
    </row>
    <row r="73" spans="1:40" ht="24.75">
      <c r="A73" s="14" t="s">
        <v>162</v>
      </c>
      <c r="B73" s="7" t="s">
        <v>163</v>
      </c>
      <c r="C73" s="11">
        <v>0</v>
      </c>
      <c r="D73" s="11">
        <v>0</v>
      </c>
      <c r="E73" s="11">
        <v>0</v>
      </c>
      <c r="F73" s="11">
        <v>0</v>
      </c>
      <c r="G73" s="12">
        <f t="shared" si="0"/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3">
        <v>0</v>
      </c>
      <c r="AN73" s="20">
        <v>0</v>
      </c>
    </row>
    <row r="74" spans="1:40" ht="15">
      <c r="A74" s="14" t="s">
        <v>164</v>
      </c>
      <c r="B74" s="7" t="s">
        <v>165</v>
      </c>
      <c r="C74" s="11">
        <v>0</v>
      </c>
      <c r="D74" s="11">
        <v>0</v>
      </c>
      <c r="E74" s="11">
        <v>0</v>
      </c>
      <c r="F74" s="11">
        <v>0</v>
      </c>
      <c r="G74" s="12">
        <f t="shared" si="0"/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3">
        <v>0</v>
      </c>
      <c r="AN74" s="20">
        <v>0</v>
      </c>
    </row>
    <row r="75" spans="1:40" ht="24.75">
      <c r="A75" s="14" t="s">
        <v>166</v>
      </c>
      <c r="B75" s="7" t="s">
        <v>167</v>
      </c>
      <c r="C75" s="11">
        <v>0</v>
      </c>
      <c r="D75" s="11">
        <v>0</v>
      </c>
      <c r="E75" s="11">
        <v>0</v>
      </c>
      <c r="F75" s="11">
        <v>0</v>
      </c>
      <c r="G75" s="12">
        <f t="shared" si="0"/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3">
        <v>0</v>
      </c>
      <c r="AN75" s="20">
        <v>0</v>
      </c>
    </row>
    <row r="76" spans="1:40" ht="15">
      <c r="A76" s="14" t="s">
        <v>168</v>
      </c>
      <c r="B76" s="7" t="s">
        <v>169</v>
      </c>
      <c r="C76" s="11">
        <v>0</v>
      </c>
      <c r="D76" s="11">
        <v>0</v>
      </c>
      <c r="E76" s="11">
        <v>0</v>
      </c>
      <c r="F76" s="11">
        <v>0</v>
      </c>
      <c r="G76" s="12">
        <f t="shared" si="0"/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1</v>
      </c>
      <c r="AF76" s="11">
        <v>0</v>
      </c>
      <c r="AG76" s="11">
        <v>1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  <c r="AM76" s="13">
        <v>0</v>
      </c>
      <c r="AN76" s="20">
        <v>1</v>
      </c>
    </row>
    <row r="77" spans="1:40" ht="15">
      <c r="A77" s="14" t="s">
        <v>170</v>
      </c>
      <c r="B77" s="7" t="s">
        <v>171</v>
      </c>
      <c r="C77" s="11">
        <v>0</v>
      </c>
      <c r="D77" s="11">
        <v>0</v>
      </c>
      <c r="E77" s="11">
        <v>0</v>
      </c>
      <c r="F77" s="11">
        <v>0</v>
      </c>
      <c r="G77" s="12">
        <f t="shared" si="0"/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3">
        <v>0</v>
      </c>
      <c r="AN77" s="20">
        <v>0</v>
      </c>
    </row>
    <row r="78" spans="1:40" ht="24.75">
      <c r="A78" s="14" t="s">
        <v>172</v>
      </c>
      <c r="B78" s="7" t="s">
        <v>173</v>
      </c>
      <c r="C78" s="11">
        <v>0</v>
      </c>
      <c r="D78" s="11">
        <v>0</v>
      </c>
      <c r="E78" s="11">
        <v>0</v>
      </c>
      <c r="F78" s="11">
        <v>0</v>
      </c>
      <c r="G78" s="12">
        <f t="shared" si="0"/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v>0</v>
      </c>
      <c r="AM78" s="13">
        <v>0</v>
      </c>
      <c r="AN78" s="20">
        <v>0</v>
      </c>
    </row>
    <row r="79" spans="1:40" ht="24.75">
      <c r="A79" s="14" t="s">
        <v>174</v>
      </c>
      <c r="B79" s="7" t="s">
        <v>175</v>
      </c>
      <c r="C79" s="11">
        <v>0</v>
      </c>
      <c r="D79" s="11">
        <v>0</v>
      </c>
      <c r="E79" s="11">
        <v>0</v>
      </c>
      <c r="F79" s="11">
        <v>0</v>
      </c>
      <c r="G79" s="12">
        <f t="shared" si="0"/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3">
        <v>0</v>
      </c>
      <c r="AN79" s="20">
        <v>0</v>
      </c>
    </row>
    <row r="80" spans="1:40" ht="15">
      <c r="A80" s="14" t="s">
        <v>176</v>
      </c>
      <c r="B80" s="7" t="s">
        <v>177</v>
      </c>
      <c r="C80" s="11">
        <v>0</v>
      </c>
      <c r="D80" s="11">
        <v>0</v>
      </c>
      <c r="E80" s="11">
        <v>0</v>
      </c>
      <c r="F80" s="11">
        <v>0</v>
      </c>
      <c r="G80" s="12">
        <f t="shared" si="0"/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v>0</v>
      </c>
      <c r="AM80" s="13">
        <v>0</v>
      </c>
      <c r="AN80" s="20">
        <v>0</v>
      </c>
    </row>
    <row r="81" spans="1:40" ht="15">
      <c r="A81" s="14" t="s">
        <v>178</v>
      </c>
      <c r="B81" s="7" t="s">
        <v>179</v>
      </c>
      <c r="C81" s="11">
        <v>0</v>
      </c>
      <c r="D81" s="11">
        <v>0</v>
      </c>
      <c r="E81" s="11">
        <v>1</v>
      </c>
      <c r="F81" s="11">
        <v>0</v>
      </c>
      <c r="G81" s="12">
        <f t="shared" si="0"/>
        <v>1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3">
        <v>0</v>
      </c>
      <c r="AN81" s="20">
        <v>1</v>
      </c>
    </row>
    <row r="82" spans="1:40" ht="15">
      <c r="A82" s="14" t="s">
        <v>180</v>
      </c>
      <c r="B82" s="7" t="s">
        <v>181</v>
      </c>
      <c r="C82" s="11">
        <v>0</v>
      </c>
      <c r="D82" s="11">
        <v>0</v>
      </c>
      <c r="E82" s="11">
        <v>1</v>
      </c>
      <c r="F82" s="11">
        <v>1</v>
      </c>
      <c r="G82" s="12">
        <f t="shared" si="0"/>
        <v>2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v>0</v>
      </c>
      <c r="AM82" s="13">
        <v>0</v>
      </c>
      <c r="AN82" s="20">
        <v>2</v>
      </c>
    </row>
    <row r="83" spans="1:40" ht="15">
      <c r="A83" s="14" t="s">
        <v>182</v>
      </c>
      <c r="B83" s="7" t="s">
        <v>183</v>
      </c>
      <c r="C83" s="11">
        <v>0</v>
      </c>
      <c r="D83" s="11">
        <v>0</v>
      </c>
      <c r="E83" s="11">
        <v>0</v>
      </c>
      <c r="F83" s="11">
        <v>0</v>
      </c>
      <c r="G83" s="12">
        <f t="shared" si="0"/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3">
        <v>0</v>
      </c>
      <c r="AN83" s="20">
        <v>0</v>
      </c>
    </row>
    <row r="84" spans="1:40" ht="24.75">
      <c r="A84" s="14" t="s">
        <v>184</v>
      </c>
      <c r="B84" s="7" t="s">
        <v>185</v>
      </c>
      <c r="C84" s="11">
        <v>0</v>
      </c>
      <c r="D84" s="11">
        <v>0</v>
      </c>
      <c r="E84" s="11">
        <v>0</v>
      </c>
      <c r="F84" s="11">
        <v>0</v>
      </c>
      <c r="G84" s="12">
        <f t="shared" si="0"/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0</v>
      </c>
      <c r="AK84" s="11">
        <v>0</v>
      </c>
      <c r="AL84" s="11">
        <v>0</v>
      </c>
      <c r="AM84" s="13">
        <v>0</v>
      </c>
      <c r="AN84" s="20">
        <v>0</v>
      </c>
    </row>
    <row r="85" spans="1:40" ht="15">
      <c r="A85" s="14" t="s">
        <v>186</v>
      </c>
      <c r="B85" s="7" t="s">
        <v>187</v>
      </c>
      <c r="C85" s="11">
        <v>0</v>
      </c>
      <c r="D85" s="11">
        <v>0</v>
      </c>
      <c r="E85" s="11">
        <v>0</v>
      </c>
      <c r="F85" s="11">
        <v>0</v>
      </c>
      <c r="G85" s="12">
        <f t="shared" si="0"/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1">
        <v>0</v>
      </c>
      <c r="AJ85" s="11">
        <v>0</v>
      </c>
      <c r="AK85" s="11">
        <v>0</v>
      </c>
      <c r="AL85" s="11">
        <v>0</v>
      </c>
      <c r="AM85" s="13">
        <v>0</v>
      </c>
      <c r="AN85" s="20">
        <v>0</v>
      </c>
    </row>
    <row r="86" spans="1:40" ht="48.75">
      <c r="A86" s="14" t="s">
        <v>188</v>
      </c>
      <c r="B86" s="7" t="s">
        <v>189</v>
      </c>
      <c r="C86" s="11">
        <v>1</v>
      </c>
      <c r="D86" s="11">
        <v>1</v>
      </c>
      <c r="E86" s="11">
        <v>1</v>
      </c>
      <c r="F86" s="11">
        <v>1</v>
      </c>
      <c r="G86" s="12">
        <f t="shared" si="0"/>
        <v>4</v>
      </c>
      <c r="H86" s="11">
        <v>1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0</v>
      </c>
      <c r="AK86" s="11">
        <v>0</v>
      </c>
      <c r="AL86" s="11">
        <v>0</v>
      </c>
      <c r="AM86" s="13">
        <v>0</v>
      </c>
      <c r="AN86" s="20">
        <v>5</v>
      </c>
    </row>
    <row r="87" spans="1:40" ht="24.75">
      <c r="A87" s="14" t="s">
        <v>190</v>
      </c>
      <c r="B87" s="7" t="s">
        <v>191</v>
      </c>
      <c r="C87" s="11">
        <v>0</v>
      </c>
      <c r="D87" s="11">
        <v>0</v>
      </c>
      <c r="E87" s="11">
        <v>2</v>
      </c>
      <c r="F87" s="11">
        <v>0</v>
      </c>
      <c r="G87" s="12">
        <f t="shared" si="0"/>
        <v>2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v>0</v>
      </c>
      <c r="AM87" s="13">
        <v>0</v>
      </c>
      <c r="AN87" s="20">
        <v>2</v>
      </c>
    </row>
    <row r="88" spans="1:40" ht="72.75">
      <c r="A88" s="14" t="s">
        <v>192</v>
      </c>
      <c r="B88" s="7" t="s">
        <v>193</v>
      </c>
      <c r="C88" s="11">
        <v>0</v>
      </c>
      <c r="D88" s="11">
        <v>0</v>
      </c>
      <c r="E88" s="11">
        <v>0</v>
      </c>
      <c r="F88" s="11">
        <v>0</v>
      </c>
      <c r="G88" s="12">
        <f t="shared" si="0"/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v>0</v>
      </c>
      <c r="AM88" s="13">
        <v>0</v>
      </c>
      <c r="AN88" s="20">
        <v>0</v>
      </c>
    </row>
    <row r="89" spans="1:40" ht="24.75">
      <c r="A89" s="10" t="s">
        <v>194</v>
      </c>
      <c r="B89" s="7" t="s">
        <v>195</v>
      </c>
      <c r="C89" s="11">
        <v>121</v>
      </c>
      <c r="D89" s="11">
        <v>57</v>
      </c>
      <c r="E89" s="11">
        <v>68</v>
      </c>
      <c r="F89" s="11">
        <v>70</v>
      </c>
      <c r="G89" s="12">
        <f>SUM(C89:F89)</f>
        <v>316</v>
      </c>
      <c r="H89" s="11">
        <v>67</v>
      </c>
      <c r="I89" s="11">
        <v>1</v>
      </c>
      <c r="J89" s="11">
        <v>1</v>
      </c>
      <c r="K89" s="11">
        <v>1</v>
      </c>
      <c r="L89" s="11">
        <v>3</v>
      </c>
      <c r="M89" s="11">
        <v>4</v>
      </c>
      <c r="N89" s="11">
        <v>3</v>
      </c>
      <c r="O89" s="11">
        <v>1</v>
      </c>
      <c r="P89" s="11">
        <v>2</v>
      </c>
      <c r="Q89" s="11">
        <v>3</v>
      </c>
      <c r="R89" s="11">
        <v>2</v>
      </c>
      <c r="S89" s="11">
        <v>3</v>
      </c>
      <c r="T89" s="11">
        <v>2</v>
      </c>
      <c r="U89" s="11">
        <v>2</v>
      </c>
      <c r="V89" s="11">
        <v>1</v>
      </c>
      <c r="W89" s="11">
        <v>1</v>
      </c>
      <c r="X89" s="11">
        <v>1</v>
      </c>
      <c r="Y89" s="11">
        <v>1</v>
      </c>
      <c r="Z89" s="11">
        <v>1</v>
      </c>
      <c r="AA89" s="11">
        <v>1</v>
      </c>
      <c r="AB89" s="11">
        <v>4</v>
      </c>
      <c r="AC89" s="11">
        <v>2</v>
      </c>
      <c r="AD89" s="11">
        <v>4</v>
      </c>
      <c r="AE89" s="11">
        <v>3</v>
      </c>
      <c r="AF89" s="11">
        <v>1</v>
      </c>
      <c r="AG89" s="11">
        <v>38</v>
      </c>
      <c r="AH89" s="11">
        <v>3</v>
      </c>
      <c r="AI89" s="11">
        <v>5</v>
      </c>
      <c r="AJ89" s="11">
        <v>1</v>
      </c>
      <c r="AK89" s="11">
        <v>1</v>
      </c>
      <c r="AL89" s="11">
        <v>1</v>
      </c>
      <c r="AM89" s="13">
        <v>11</v>
      </c>
      <c r="AN89" s="20">
        <v>437</v>
      </c>
    </row>
    <row r="90" spans="1:40" ht="15">
      <c r="A90" s="10" t="s">
        <v>196</v>
      </c>
      <c r="B90" s="7" t="s">
        <v>197</v>
      </c>
      <c r="C90" s="11">
        <v>429</v>
      </c>
      <c r="D90" s="11">
        <v>203</v>
      </c>
      <c r="E90" s="11">
        <v>230</v>
      </c>
      <c r="F90" s="11">
        <v>238</v>
      </c>
      <c r="G90" s="12">
        <f>SUM(C90:F90)</f>
        <v>1100</v>
      </c>
      <c r="H90" s="11">
        <v>219</v>
      </c>
      <c r="I90" s="11" t="s">
        <v>228</v>
      </c>
      <c r="J90" s="11" t="s">
        <v>228</v>
      </c>
      <c r="K90" s="11" t="s">
        <v>228</v>
      </c>
      <c r="L90" s="11">
        <v>9</v>
      </c>
      <c r="M90" s="11">
        <v>14</v>
      </c>
      <c r="N90" s="11">
        <v>9</v>
      </c>
      <c r="O90" s="11" t="s">
        <v>228</v>
      </c>
      <c r="P90" s="11">
        <v>8</v>
      </c>
      <c r="Q90" s="11">
        <v>9</v>
      </c>
      <c r="R90" s="11">
        <v>6</v>
      </c>
      <c r="S90" s="11">
        <v>11</v>
      </c>
      <c r="T90" s="11">
        <v>10</v>
      </c>
      <c r="U90" s="11">
        <v>6</v>
      </c>
      <c r="V90" s="11" t="s">
        <v>228</v>
      </c>
      <c r="W90" s="11" t="s">
        <v>228</v>
      </c>
      <c r="X90" s="11" t="s">
        <v>228</v>
      </c>
      <c r="Y90" s="11" t="s">
        <v>228</v>
      </c>
      <c r="Z90" s="11" t="s">
        <v>228</v>
      </c>
      <c r="AA90" s="11" t="s">
        <v>228</v>
      </c>
      <c r="AB90" s="11">
        <v>12</v>
      </c>
      <c r="AC90" s="11">
        <v>6</v>
      </c>
      <c r="AD90" s="11">
        <v>12</v>
      </c>
      <c r="AE90" s="11">
        <v>11</v>
      </c>
      <c r="AF90" s="11" t="s">
        <v>228</v>
      </c>
      <c r="AG90" s="11">
        <v>124</v>
      </c>
      <c r="AH90" s="11">
        <v>9</v>
      </c>
      <c r="AI90" s="11">
        <v>21</v>
      </c>
      <c r="AJ90" s="11" t="s">
        <v>228</v>
      </c>
      <c r="AK90" s="11" t="s">
        <v>228</v>
      </c>
      <c r="AL90" s="11" t="s">
        <v>228</v>
      </c>
      <c r="AM90" s="13">
        <v>41</v>
      </c>
      <c r="AN90" s="20">
        <v>1501</v>
      </c>
    </row>
    <row r="91" spans="1:40" s="2" customFormat="1" ht="15">
      <c r="A91" s="15"/>
      <c r="G91" s="3"/>
      <c r="AN91" s="18"/>
    </row>
    <row r="92" spans="1:40" s="2" customFormat="1" ht="15">
      <c r="A92" s="15" t="s">
        <v>16</v>
      </c>
      <c r="G92" s="3"/>
      <c r="AN92" s="18"/>
    </row>
    <row r="93" spans="1:40" s="2" customFormat="1" ht="15">
      <c r="A93" s="15" t="s">
        <v>198</v>
      </c>
      <c r="G93" s="3"/>
      <c r="AN93" s="18"/>
    </row>
    <row r="94" spans="1:40" s="5" customFormat="1" ht="67.5">
      <c r="A94" s="16" t="s">
        <v>18</v>
      </c>
      <c r="B94" s="4" t="s">
        <v>19</v>
      </c>
      <c r="C94" s="4" t="s">
        <v>208</v>
      </c>
      <c r="D94" s="4" t="s">
        <v>209</v>
      </c>
      <c r="E94" s="4" t="s">
        <v>210</v>
      </c>
      <c r="F94" s="4" t="s">
        <v>211</v>
      </c>
      <c r="G94" s="17" t="s">
        <v>207</v>
      </c>
      <c r="H94" s="17" t="s">
        <v>206</v>
      </c>
      <c r="I94" s="4" t="s">
        <v>205</v>
      </c>
      <c r="J94" s="17" t="s">
        <v>212</v>
      </c>
      <c r="K94" s="4" t="s">
        <v>29</v>
      </c>
      <c r="L94" s="4" t="s">
        <v>20</v>
      </c>
      <c r="M94" s="4" t="s">
        <v>213</v>
      </c>
      <c r="N94" s="4" t="s">
        <v>214</v>
      </c>
      <c r="O94" s="4" t="s">
        <v>21</v>
      </c>
      <c r="P94" s="4" t="s">
        <v>201</v>
      </c>
      <c r="Q94" s="4" t="s">
        <v>217</v>
      </c>
      <c r="R94" s="4" t="s">
        <v>215</v>
      </c>
      <c r="S94" s="4" t="s">
        <v>216</v>
      </c>
      <c r="T94" s="4" t="s">
        <v>22</v>
      </c>
      <c r="U94" s="4" t="s">
        <v>23</v>
      </c>
      <c r="V94" s="4" t="s">
        <v>24</v>
      </c>
      <c r="W94" s="4" t="s">
        <v>218</v>
      </c>
      <c r="X94" s="4" t="s">
        <v>25</v>
      </c>
      <c r="Y94" s="4" t="s">
        <v>219</v>
      </c>
      <c r="Z94" s="4" t="s">
        <v>220</v>
      </c>
      <c r="AA94" s="4" t="s">
        <v>221</v>
      </c>
      <c r="AB94" s="4" t="s">
        <v>202</v>
      </c>
      <c r="AC94" s="4" t="s">
        <v>203</v>
      </c>
      <c r="AD94" s="4" t="s">
        <v>204</v>
      </c>
      <c r="AE94" s="4" t="s">
        <v>222</v>
      </c>
      <c r="AF94" s="4" t="s">
        <v>200</v>
      </c>
      <c r="AG94" s="17" t="s">
        <v>223</v>
      </c>
      <c r="AH94" s="4" t="s">
        <v>224</v>
      </c>
      <c r="AI94" s="4" t="s">
        <v>26</v>
      </c>
      <c r="AJ94" s="4" t="s">
        <v>27</v>
      </c>
      <c r="AK94" s="4" t="s">
        <v>28</v>
      </c>
      <c r="AL94" s="4" t="s">
        <v>225</v>
      </c>
      <c r="AM94" s="17" t="s">
        <v>226</v>
      </c>
      <c r="AN94" s="21" t="s">
        <v>30</v>
      </c>
    </row>
    <row r="95" spans="1:40" ht="15">
      <c r="A95" s="10" t="s">
        <v>31</v>
      </c>
      <c r="B95" s="7" t="s">
        <v>32</v>
      </c>
      <c r="C95" s="7" t="s">
        <v>55</v>
      </c>
      <c r="D95" s="7" t="s">
        <v>55</v>
      </c>
      <c r="E95" s="7" t="s">
        <v>55</v>
      </c>
      <c r="F95" s="7" t="s">
        <v>55</v>
      </c>
      <c r="G95" s="8" t="s">
        <v>227</v>
      </c>
      <c r="H95" s="7" t="s">
        <v>35</v>
      </c>
      <c r="I95" s="7" t="s">
        <v>34</v>
      </c>
      <c r="J95" s="8" t="s">
        <v>227</v>
      </c>
      <c r="K95" s="7" t="s">
        <v>61</v>
      </c>
      <c r="L95" s="7" t="s">
        <v>36</v>
      </c>
      <c r="M95" s="8" t="s">
        <v>227</v>
      </c>
      <c r="N95" s="7" t="s">
        <v>37</v>
      </c>
      <c r="O95" s="7" t="s">
        <v>38</v>
      </c>
      <c r="P95" s="7" t="s">
        <v>42</v>
      </c>
      <c r="Q95" s="7" t="s">
        <v>39</v>
      </c>
      <c r="R95" s="7" t="s">
        <v>40</v>
      </c>
      <c r="S95" s="7" t="s">
        <v>41</v>
      </c>
      <c r="T95" s="7" t="s">
        <v>43</v>
      </c>
      <c r="U95" s="7" t="s">
        <v>45</v>
      </c>
      <c r="V95" s="7" t="s">
        <v>44</v>
      </c>
      <c r="W95" s="7" t="s">
        <v>46</v>
      </c>
      <c r="X95" s="7" t="s">
        <v>47</v>
      </c>
      <c r="Y95" s="7" t="s">
        <v>48</v>
      </c>
      <c r="Z95" s="7" t="s">
        <v>50</v>
      </c>
      <c r="AA95" s="7" t="s">
        <v>51</v>
      </c>
      <c r="AB95" s="7" t="s">
        <v>52</v>
      </c>
      <c r="AC95" s="7" t="s">
        <v>53</v>
      </c>
      <c r="AD95" s="7" t="s">
        <v>54</v>
      </c>
      <c r="AE95" s="7" t="s">
        <v>33</v>
      </c>
      <c r="AF95" s="7" t="s">
        <v>59</v>
      </c>
      <c r="AG95" s="8" t="s">
        <v>227</v>
      </c>
      <c r="AH95" s="7" t="s">
        <v>56</v>
      </c>
      <c r="AI95" s="7" t="s">
        <v>57</v>
      </c>
      <c r="AJ95" s="7" t="s">
        <v>58</v>
      </c>
      <c r="AK95" s="7" t="s">
        <v>60</v>
      </c>
      <c r="AL95" s="7" t="s">
        <v>49</v>
      </c>
      <c r="AM95" s="8" t="s">
        <v>227</v>
      </c>
      <c r="AN95" s="19" t="s">
        <v>62</v>
      </c>
    </row>
    <row r="96" spans="1:40" ht="15">
      <c r="A96" s="10" t="s">
        <v>63</v>
      </c>
      <c r="B96" s="7" t="s">
        <v>64</v>
      </c>
      <c r="C96" s="11">
        <v>1</v>
      </c>
      <c r="D96" s="11">
        <v>0</v>
      </c>
      <c r="E96" s="11">
        <v>0</v>
      </c>
      <c r="F96" s="11">
        <v>2</v>
      </c>
      <c r="G96" s="12">
        <f aca="true" t="shared" si="1" ref="G96:G159">SUM(C96:F96)</f>
        <v>3</v>
      </c>
      <c r="H96" s="11">
        <v>1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1</v>
      </c>
      <c r="V96" s="11">
        <v>0</v>
      </c>
      <c r="W96" s="11">
        <v>0</v>
      </c>
      <c r="X96" s="11">
        <v>0</v>
      </c>
      <c r="Y96" s="11" t="s">
        <v>228</v>
      </c>
      <c r="Z96" s="11" t="s">
        <v>228</v>
      </c>
      <c r="AA96" s="11">
        <v>0</v>
      </c>
      <c r="AB96" s="11">
        <v>1</v>
      </c>
      <c r="AC96" s="11">
        <v>0</v>
      </c>
      <c r="AD96" s="11">
        <v>0</v>
      </c>
      <c r="AE96" s="11">
        <v>0</v>
      </c>
      <c r="AF96" s="11">
        <v>0</v>
      </c>
      <c r="AG96" s="11">
        <v>4</v>
      </c>
      <c r="AH96" s="11">
        <v>1</v>
      </c>
      <c r="AI96" s="11">
        <v>0</v>
      </c>
      <c r="AJ96" s="11">
        <v>0</v>
      </c>
      <c r="AK96" s="11" t="s">
        <v>228</v>
      </c>
      <c r="AL96" s="11">
        <v>0</v>
      </c>
      <c r="AM96" s="13">
        <v>3</v>
      </c>
      <c r="AN96" s="20">
        <v>11</v>
      </c>
    </row>
    <row r="97" spans="1:40" ht="15">
      <c r="A97" s="10" t="s">
        <v>65</v>
      </c>
      <c r="B97" s="7"/>
      <c r="C97" s="7"/>
      <c r="D97" s="7"/>
      <c r="E97" s="7"/>
      <c r="F97" s="7"/>
      <c r="G97" s="12">
        <f t="shared" si="1"/>
        <v>0</v>
      </c>
      <c r="H97" s="7"/>
      <c r="I97" s="7"/>
      <c r="J97" s="7"/>
      <c r="K97" s="7"/>
      <c r="L97" s="7"/>
      <c r="M97" s="11">
        <v>0</v>
      </c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11">
        <v>0</v>
      </c>
      <c r="AH97" s="7"/>
      <c r="AI97" s="7"/>
      <c r="AJ97" s="7"/>
      <c r="AK97" s="7"/>
      <c r="AL97" s="7"/>
      <c r="AM97" s="13">
        <v>0</v>
      </c>
      <c r="AN97" s="20">
        <v>0</v>
      </c>
    </row>
    <row r="98" spans="1:40" ht="36.75">
      <c r="A98" s="14" t="s">
        <v>66</v>
      </c>
      <c r="B98" s="7" t="s">
        <v>67</v>
      </c>
      <c r="C98" s="11">
        <v>1</v>
      </c>
      <c r="D98" s="11">
        <v>0</v>
      </c>
      <c r="E98" s="11">
        <v>0</v>
      </c>
      <c r="F98" s="11">
        <v>0</v>
      </c>
      <c r="G98" s="12">
        <f t="shared" si="1"/>
        <v>1</v>
      </c>
      <c r="H98" s="11">
        <v>1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1</v>
      </c>
      <c r="AI98" s="11">
        <v>0</v>
      </c>
      <c r="AJ98" s="11">
        <v>0</v>
      </c>
      <c r="AK98" s="11">
        <v>0</v>
      </c>
      <c r="AL98" s="11">
        <v>0</v>
      </c>
      <c r="AM98" s="13">
        <v>1</v>
      </c>
      <c r="AN98" s="20">
        <v>3</v>
      </c>
    </row>
    <row r="99" spans="1:40" ht="15">
      <c r="A99" s="14" t="s">
        <v>68</v>
      </c>
      <c r="B99" s="7" t="s">
        <v>69</v>
      </c>
      <c r="C99" s="11">
        <v>0</v>
      </c>
      <c r="D99" s="11">
        <v>0</v>
      </c>
      <c r="E99" s="11">
        <v>0</v>
      </c>
      <c r="F99" s="11">
        <v>0</v>
      </c>
      <c r="G99" s="12">
        <f t="shared" si="1"/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0</v>
      </c>
      <c r="AK99" s="11">
        <v>0</v>
      </c>
      <c r="AL99" s="11">
        <v>0</v>
      </c>
      <c r="AM99" s="13">
        <v>0</v>
      </c>
      <c r="AN99" s="20">
        <v>0</v>
      </c>
    </row>
    <row r="100" spans="1:40" ht="15">
      <c r="A100" s="14" t="s">
        <v>70</v>
      </c>
      <c r="B100" s="7" t="s">
        <v>71</v>
      </c>
      <c r="C100" s="11">
        <v>0</v>
      </c>
      <c r="D100" s="11">
        <v>0</v>
      </c>
      <c r="E100" s="11">
        <v>0</v>
      </c>
      <c r="F100" s="11">
        <v>1</v>
      </c>
      <c r="G100" s="12">
        <f t="shared" si="1"/>
        <v>1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1</v>
      </c>
      <c r="V100" s="11">
        <v>0</v>
      </c>
      <c r="W100" s="11">
        <v>0</v>
      </c>
      <c r="X100" s="11">
        <v>0</v>
      </c>
      <c r="Y100" s="11">
        <v>0</v>
      </c>
      <c r="Z100" s="11" t="s">
        <v>228</v>
      </c>
      <c r="AA100" s="11">
        <v>0</v>
      </c>
      <c r="AB100" s="11">
        <v>1</v>
      </c>
      <c r="AC100" s="11">
        <v>0</v>
      </c>
      <c r="AD100" s="11">
        <v>0</v>
      </c>
      <c r="AE100" s="11">
        <v>0</v>
      </c>
      <c r="AF100" s="11">
        <v>0</v>
      </c>
      <c r="AG100" s="11">
        <v>3</v>
      </c>
      <c r="AH100" s="11">
        <v>0</v>
      </c>
      <c r="AI100" s="11">
        <v>0</v>
      </c>
      <c r="AJ100" s="11">
        <v>0</v>
      </c>
      <c r="AK100" s="11">
        <v>0</v>
      </c>
      <c r="AL100" s="11">
        <v>0</v>
      </c>
      <c r="AM100" s="13">
        <v>0</v>
      </c>
      <c r="AN100" s="20">
        <v>4</v>
      </c>
    </row>
    <row r="101" spans="1:40" ht="15">
      <c r="A101" s="14" t="s">
        <v>72</v>
      </c>
      <c r="B101" s="7" t="s">
        <v>73</v>
      </c>
      <c r="C101" s="11">
        <v>0</v>
      </c>
      <c r="D101" s="11">
        <v>0</v>
      </c>
      <c r="E101" s="11">
        <v>0</v>
      </c>
      <c r="F101" s="11">
        <v>0</v>
      </c>
      <c r="G101" s="12">
        <f t="shared" si="1"/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v>0</v>
      </c>
      <c r="AM101" s="13">
        <v>0</v>
      </c>
      <c r="AN101" s="20">
        <v>0</v>
      </c>
    </row>
    <row r="102" spans="1:40" ht="24.75">
      <c r="A102" s="14" t="s">
        <v>74</v>
      </c>
      <c r="B102" s="7" t="s">
        <v>75</v>
      </c>
      <c r="C102" s="11">
        <v>0</v>
      </c>
      <c r="D102" s="11">
        <v>0</v>
      </c>
      <c r="E102" s="11">
        <v>0</v>
      </c>
      <c r="F102" s="11">
        <v>0</v>
      </c>
      <c r="G102" s="12">
        <f t="shared" si="1"/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3">
        <v>0</v>
      </c>
      <c r="AN102" s="20">
        <v>0</v>
      </c>
    </row>
    <row r="103" spans="1:40" ht="48.75">
      <c r="A103" s="14" t="s">
        <v>76</v>
      </c>
      <c r="B103" s="7" t="s">
        <v>77</v>
      </c>
      <c r="C103" s="11">
        <v>0</v>
      </c>
      <c r="D103" s="11">
        <v>0</v>
      </c>
      <c r="E103" s="11">
        <v>0</v>
      </c>
      <c r="F103" s="11">
        <v>0</v>
      </c>
      <c r="G103" s="12">
        <f t="shared" si="1"/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  <c r="AK103" s="11">
        <v>0</v>
      </c>
      <c r="AL103" s="11">
        <v>0</v>
      </c>
      <c r="AM103" s="13">
        <v>0</v>
      </c>
      <c r="AN103" s="20">
        <v>0</v>
      </c>
    </row>
    <row r="104" spans="1:40" ht="15">
      <c r="A104" s="14" t="s">
        <v>78</v>
      </c>
      <c r="B104" s="7" t="s">
        <v>79</v>
      </c>
      <c r="C104" s="11">
        <v>0</v>
      </c>
      <c r="D104" s="11">
        <v>0</v>
      </c>
      <c r="E104" s="11">
        <v>0</v>
      </c>
      <c r="F104" s="11">
        <v>0</v>
      </c>
      <c r="G104" s="12">
        <f t="shared" si="1"/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  <c r="AK104" s="11" t="s">
        <v>228</v>
      </c>
      <c r="AL104" s="11">
        <v>0</v>
      </c>
      <c r="AM104" s="13">
        <v>1</v>
      </c>
      <c r="AN104" s="20">
        <v>1</v>
      </c>
    </row>
    <row r="105" spans="1:40" ht="15">
      <c r="A105" s="14" t="s">
        <v>80</v>
      </c>
      <c r="B105" s="7" t="s">
        <v>81</v>
      </c>
      <c r="C105" s="11">
        <v>0</v>
      </c>
      <c r="D105" s="11">
        <v>0</v>
      </c>
      <c r="E105" s="11">
        <v>0</v>
      </c>
      <c r="F105" s="11">
        <v>0</v>
      </c>
      <c r="G105" s="12">
        <f t="shared" si="1"/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3">
        <v>0</v>
      </c>
      <c r="AN105" s="20">
        <v>0</v>
      </c>
    </row>
    <row r="106" spans="1:40" ht="24.75">
      <c r="A106" s="14" t="s">
        <v>82</v>
      </c>
      <c r="B106" s="7" t="s">
        <v>83</v>
      </c>
      <c r="C106" s="11">
        <v>0</v>
      </c>
      <c r="D106" s="11">
        <v>0</v>
      </c>
      <c r="E106" s="11">
        <v>0</v>
      </c>
      <c r="F106" s="11">
        <v>0</v>
      </c>
      <c r="G106" s="12">
        <f t="shared" si="1"/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0</v>
      </c>
      <c r="AL106" s="11">
        <v>0</v>
      </c>
      <c r="AM106" s="13">
        <v>0</v>
      </c>
      <c r="AN106" s="20">
        <v>0</v>
      </c>
    </row>
    <row r="107" spans="1:40" ht="24.75">
      <c r="A107" s="14" t="s">
        <v>84</v>
      </c>
      <c r="B107" s="7" t="s">
        <v>85</v>
      </c>
      <c r="C107" s="11">
        <v>0</v>
      </c>
      <c r="D107" s="11">
        <v>0</v>
      </c>
      <c r="E107" s="11">
        <v>0</v>
      </c>
      <c r="F107" s="11">
        <v>0</v>
      </c>
      <c r="G107" s="12">
        <f t="shared" si="1"/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0</v>
      </c>
      <c r="AL107" s="11">
        <v>0</v>
      </c>
      <c r="AM107" s="13">
        <v>0</v>
      </c>
      <c r="AN107" s="20">
        <v>0</v>
      </c>
    </row>
    <row r="108" spans="1:40" ht="24.75">
      <c r="A108" s="14" t="s">
        <v>86</v>
      </c>
      <c r="B108" s="7" t="s">
        <v>87</v>
      </c>
      <c r="C108" s="11">
        <v>0</v>
      </c>
      <c r="D108" s="11">
        <v>0</v>
      </c>
      <c r="E108" s="11">
        <v>0</v>
      </c>
      <c r="F108" s="11">
        <v>0</v>
      </c>
      <c r="G108" s="12">
        <f t="shared" si="1"/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1">
        <v>0</v>
      </c>
      <c r="AJ108" s="11">
        <v>0</v>
      </c>
      <c r="AK108" s="11">
        <v>0</v>
      </c>
      <c r="AL108" s="11">
        <v>0</v>
      </c>
      <c r="AM108" s="13">
        <v>0</v>
      </c>
      <c r="AN108" s="20">
        <v>0</v>
      </c>
    </row>
    <row r="109" spans="1:40" ht="15">
      <c r="A109" s="14" t="s">
        <v>88</v>
      </c>
      <c r="B109" s="7" t="s">
        <v>89</v>
      </c>
      <c r="C109" s="11">
        <v>0</v>
      </c>
      <c r="D109" s="11">
        <v>0</v>
      </c>
      <c r="E109" s="11">
        <v>0</v>
      </c>
      <c r="F109" s="11">
        <v>0</v>
      </c>
      <c r="G109" s="12">
        <f t="shared" si="1"/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0</v>
      </c>
      <c r="AJ109" s="11">
        <v>0</v>
      </c>
      <c r="AK109" s="11" t="s">
        <v>228</v>
      </c>
      <c r="AL109" s="11">
        <v>0</v>
      </c>
      <c r="AM109" s="13">
        <v>1</v>
      </c>
      <c r="AN109" s="20">
        <v>1</v>
      </c>
    </row>
    <row r="110" spans="1:40" ht="24.75">
      <c r="A110" s="14" t="s">
        <v>90</v>
      </c>
      <c r="B110" s="7" t="s">
        <v>91</v>
      </c>
      <c r="C110" s="11">
        <v>0</v>
      </c>
      <c r="D110" s="11">
        <v>0</v>
      </c>
      <c r="E110" s="11">
        <v>0</v>
      </c>
      <c r="F110" s="11">
        <v>0</v>
      </c>
      <c r="G110" s="12">
        <f t="shared" si="1"/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0</v>
      </c>
      <c r="AJ110" s="11">
        <v>0</v>
      </c>
      <c r="AK110" s="11">
        <v>0</v>
      </c>
      <c r="AL110" s="11">
        <v>0</v>
      </c>
      <c r="AM110" s="13">
        <v>0</v>
      </c>
      <c r="AN110" s="20">
        <v>0</v>
      </c>
    </row>
    <row r="111" spans="1:40" ht="24.75">
      <c r="A111" s="14" t="s">
        <v>92</v>
      </c>
      <c r="B111" s="7" t="s">
        <v>93</v>
      </c>
      <c r="C111" s="11">
        <v>0</v>
      </c>
      <c r="D111" s="11">
        <v>0</v>
      </c>
      <c r="E111" s="11">
        <v>0</v>
      </c>
      <c r="F111" s="11">
        <v>0</v>
      </c>
      <c r="G111" s="12">
        <f t="shared" si="1"/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0</v>
      </c>
      <c r="AK111" s="11">
        <v>0</v>
      </c>
      <c r="AL111" s="11">
        <v>0</v>
      </c>
      <c r="AM111" s="13">
        <v>0</v>
      </c>
      <c r="AN111" s="20">
        <v>0</v>
      </c>
    </row>
    <row r="112" spans="1:40" ht="24.75">
      <c r="A112" s="14" t="s">
        <v>94</v>
      </c>
      <c r="B112" s="7" t="s">
        <v>95</v>
      </c>
      <c r="C112" s="11">
        <v>0</v>
      </c>
      <c r="D112" s="11">
        <v>0</v>
      </c>
      <c r="E112" s="11">
        <v>0</v>
      </c>
      <c r="F112" s="11">
        <v>0</v>
      </c>
      <c r="G112" s="12">
        <f t="shared" si="1"/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1">
        <v>0</v>
      </c>
      <c r="AJ112" s="11">
        <v>0</v>
      </c>
      <c r="AK112" s="11">
        <v>0</v>
      </c>
      <c r="AL112" s="11">
        <v>0</v>
      </c>
      <c r="AM112" s="13">
        <v>0</v>
      </c>
      <c r="AN112" s="20">
        <v>0</v>
      </c>
    </row>
    <row r="113" spans="1:40" ht="15">
      <c r="A113" s="14" t="s">
        <v>96</v>
      </c>
      <c r="B113" s="7" t="s">
        <v>97</v>
      </c>
      <c r="C113" s="11">
        <v>0</v>
      </c>
      <c r="D113" s="11">
        <v>0</v>
      </c>
      <c r="E113" s="11">
        <v>0</v>
      </c>
      <c r="F113" s="11">
        <v>1</v>
      </c>
      <c r="G113" s="12">
        <f t="shared" si="1"/>
        <v>1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 t="s">
        <v>228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1</v>
      </c>
      <c r="AH113" s="11">
        <v>0</v>
      </c>
      <c r="AI113" s="11">
        <v>0</v>
      </c>
      <c r="AJ113" s="11">
        <v>0</v>
      </c>
      <c r="AK113" s="11">
        <v>0</v>
      </c>
      <c r="AL113" s="11">
        <v>0</v>
      </c>
      <c r="AM113" s="13">
        <v>0</v>
      </c>
      <c r="AN113" s="20">
        <v>2</v>
      </c>
    </row>
    <row r="114" spans="1:40" ht="24.75">
      <c r="A114" s="14" t="s">
        <v>98</v>
      </c>
      <c r="B114" s="7" t="s">
        <v>99</v>
      </c>
      <c r="C114" s="11">
        <v>0</v>
      </c>
      <c r="D114" s="11">
        <v>0</v>
      </c>
      <c r="E114" s="11">
        <v>0</v>
      </c>
      <c r="F114" s="11">
        <v>0</v>
      </c>
      <c r="G114" s="12">
        <f t="shared" si="1"/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3">
        <v>0</v>
      </c>
      <c r="AN114" s="20">
        <v>0</v>
      </c>
    </row>
    <row r="115" spans="1:40" ht="15">
      <c r="A115" s="14" t="s">
        <v>100</v>
      </c>
      <c r="B115" s="7" t="s">
        <v>101</v>
      </c>
      <c r="C115" s="11">
        <v>0</v>
      </c>
      <c r="D115" s="11">
        <v>0</v>
      </c>
      <c r="E115" s="11">
        <v>0</v>
      </c>
      <c r="F115" s="11">
        <v>0</v>
      </c>
      <c r="G115" s="12">
        <f t="shared" si="1"/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  <c r="AK115" s="11">
        <v>0</v>
      </c>
      <c r="AL115" s="11">
        <v>0</v>
      </c>
      <c r="AM115" s="13">
        <v>0</v>
      </c>
      <c r="AN115" s="20">
        <v>0</v>
      </c>
    </row>
    <row r="116" spans="1:40" ht="36.75">
      <c r="A116" s="14" t="s">
        <v>102</v>
      </c>
      <c r="B116" s="7" t="s">
        <v>103</v>
      </c>
      <c r="C116" s="11">
        <v>0</v>
      </c>
      <c r="D116" s="11">
        <v>0</v>
      </c>
      <c r="E116" s="11">
        <v>0</v>
      </c>
      <c r="F116" s="11">
        <v>0</v>
      </c>
      <c r="G116" s="12">
        <f t="shared" si="1"/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0</v>
      </c>
      <c r="AK116" s="11">
        <v>0</v>
      </c>
      <c r="AL116" s="11">
        <v>0</v>
      </c>
      <c r="AM116" s="13">
        <v>0</v>
      </c>
      <c r="AN116" s="20">
        <v>0</v>
      </c>
    </row>
    <row r="117" spans="1:40" ht="24.75">
      <c r="A117" s="14" t="s">
        <v>104</v>
      </c>
      <c r="B117" s="7" t="s">
        <v>105</v>
      </c>
      <c r="C117" s="11">
        <v>0</v>
      </c>
      <c r="D117" s="11">
        <v>0</v>
      </c>
      <c r="E117" s="11">
        <v>0</v>
      </c>
      <c r="F117" s="11">
        <v>0</v>
      </c>
      <c r="G117" s="12">
        <f t="shared" si="1"/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>
        <v>0</v>
      </c>
      <c r="AJ117" s="11">
        <v>0</v>
      </c>
      <c r="AK117" s="11">
        <v>0</v>
      </c>
      <c r="AL117" s="11">
        <v>0</v>
      </c>
      <c r="AM117" s="13">
        <v>0</v>
      </c>
      <c r="AN117" s="20">
        <v>0</v>
      </c>
    </row>
    <row r="118" spans="1:40" ht="264.75">
      <c r="A118" s="14" t="s">
        <v>106</v>
      </c>
      <c r="B118" s="7" t="s">
        <v>107</v>
      </c>
      <c r="C118" s="11">
        <v>0</v>
      </c>
      <c r="D118" s="11">
        <v>0</v>
      </c>
      <c r="E118" s="11">
        <v>0</v>
      </c>
      <c r="F118" s="11">
        <v>0</v>
      </c>
      <c r="G118" s="12">
        <f t="shared" si="1"/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0</v>
      </c>
      <c r="AJ118" s="11">
        <v>0</v>
      </c>
      <c r="AK118" s="11">
        <v>0</v>
      </c>
      <c r="AL118" s="11">
        <v>0</v>
      </c>
      <c r="AM118" s="13">
        <v>0</v>
      </c>
      <c r="AN118" s="20">
        <v>0</v>
      </c>
    </row>
    <row r="119" spans="1:40" ht="15">
      <c r="A119" s="14" t="s">
        <v>108</v>
      </c>
      <c r="B119" s="7" t="s">
        <v>109</v>
      </c>
      <c r="C119" s="11">
        <v>0</v>
      </c>
      <c r="D119" s="11">
        <v>0</v>
      </c>
      <c r="E119" s="11">
        <v>0</v>
      </c>
      <c r="F119" s="11">
        <v>0</v>
      </c>
      <c r="G119" s="12">
        <f t="shared" si="1"/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1">
        <v>0</v>
      </c>
      <c r="AJ119" s="11">
        <v>0</v>
      </c>
      <c r="AK119" s="11">
        <v>0</v>
      </c>
      <c r="AL119" s="11">
        <v>0</v>
      </c>
      <c r="AM119" s="13">
        <v>0</v>
      </c>
      <c r="AN119" s="20">
        <v>0</v>
      </c>
    </row>
    <row r="120" spans="1:40" ht="15">
      <c r="A120" s="14" t="s">
        <v>110</v>
      </c>
      <c r="B120" s="7" t="s">
        <v>111</v>
      </c>
      <c r="C120" s="11">
        <v>0</v>
      </c>
      <c r="D120" s="11">
        <v>0</v>
      </c>
      <c r="E120" s="11">
        <v>0</v>
      </c>
      <c r="F120" s="11">
        <v>0</v>
      </c>
      <c r="G120" s="12">
        <f t="shared" si="1"/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1">
        <v>0</v>
      </c>
      <c r="AJ120" s="11">
        <v>0</v>
      </c>
      <c r="AK120" s="11">
        <v>0</v>
      </c>
      <c r="AL120" s="11">
        <v>0</v>
      </c>
      <c r="AM120" s="13">
        <v>0</v>
      </c>
      <c r="AN120" s="20">
        <v>0</v>
      </c>
    </row>
    <row r="121" spans="1:40" ht="15">
      <c r="A121" s="14" t="s">
        <v>112</v>
      </c>
      <c r="B121" s="7" t="s">
        <v>113</v>
      </c>
      <c r="C121" s="11">
        <v>0</v>
      </c>
      <c r="D121" s="11">
        <v>0</v>
      </c>
      <c r="E121" s="11">
        <v>0</v>
      </c>
      <c r="F121" s="11">
        <v>0</v>
      </c>
      <c r="G121" s="12">
        <f t="shared" si="1"/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1">
        <v>0</v>
      </c>
      <c r="AJ121" s="11">
        <v>0</v>
      </c>
      <c r="AK121" s="11">
        <v>0</v>
      </c>
      <c r="AL121" s="11">
        <v>0</v>
      </c>
      <c r="AM121" s="13">
        <v>0</v>
      </c>
      <c r="AN121" s="20">
        <v>0</v>
      </c>
    </row>
    <row r="122" spans="1:40" ht="60.75">
      <c r="A122" s="14" t="s">
        <v>114</v>
      </c>
      <c r="B122" s="7" t="s">
        <v>115</v>
      </c>
      <c r="C122" s="11">
        <v>0</v>
      </c>
      <c r="D122" s="11">
        <v>0</v>
      </c>
      <c r="E122" s="11">
        <v>0</v>
      </c>
      <c r="F122" s="11">
        <v>0</v>
      </c>
      <c r="G122" s="12">
        <f t="shared" si="1"/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1">
        <v>0</v>
      </c>
      <c r="AJ122" s="11">
        <v>0</v>
      </c>
      <c r="AK122" s="11">
        <v>0</v>
      </c>
      <c r="AL122" s="11">
        <v>0</v>
      </c>
      <c r="AM122" s="13">
        <v>0</v>
      </c>
      <c r="AN122" s="20">
        <v>0</v>
      </c>
    </row>
    <row r="123" spans="1:40" ht="24.75">
      <c r="A123" s="14" t="s">
        <v>116</v>
      </c>
      <c r="B123" s="7" t="s">
        <v>117</v>
      </c>
      <c r="C123" s="11">
        <v>0</v>
      </c>
      <c r="D123" s="11">
        <v>0</v>
      </c>
      <c r="E123" s="11">
        <v>0</v>
      </c>
      <c r="F123" s="11">
        <v>0</v>
      </c>
      <c r="G123" s="12">
        <f t="shared" si="1"/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11">
        <v>0</v>
      </c>
      <c r="AI123" s="11">
        <v>0</v>
      </c>
      <c r="AJ123" s="11">
        <v>0</v>
      </c>
      <c r="AK123" s="11">
        <v>0</v>
      </c>
      <c r="AL123" s="11">
        <v>0</v>
      </c>
      <c r="AM123" s="13">
        <v>0</v>
      </c>
      <c r="AN123" s="20">
        <v>0</v>
      </c>
    </row>
    <row r="124" spans="1:40" ht="24.75">
      <c r="A124" s="14" t="s">
        <v>118</v>
      </c>
      <c r="B124" s="7" t="s">
        <v>119</v>
      </c>
      <c r="C124" s="11">
        <v>0</v>
      </c>
      <c r="D124" s="11">
        <v>0</v>
      </c>
      <c r="E124" s="11">
        <v>0</v>
      </c>
      <c r="F124" s="11">
        <v>0</v>
      </c>
      <c r="G124" s="12">
        <f t="shared" si="1"/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1">
        <v>0</v>
      </c>
      <c r="AJ124" s="11">
        <v>0</v>
      </c>
      <c r="AK124" s="11">
        <v>0</v>
      </c>
      <c r="AL124" s="11">
        <v>0</v>
      </c>
      <c r="AM124" s="13">
        <v>0</v>
      </c>
      <c r="AN124" s="20">
        <v>0</v>
      </c>
    </row>
    <row r="125" spans="1:40" ht="15">
      <c r="A125" s="14" t="s">
        <v>120</v>
      </c>
      <c r="B125" s="7" t="s">
        <v>121</v>
      </c>
      <c r="C125" s="11">
        <v>0</v>
      </c>
      <c r="D125" s="11">
        <v>0</v>
      </c>
      <c r="E125" s="11">
        <v>0</v>
      </c>
      <c r="F125" s="11">
        <v>0</v>
      </c>
      <c r="G125" s="12">
        <f t="shared" si="1"/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1">
        <v>0</v>
      </c>
      <c r="AJ125" s="11">
        <v>0</v>
      </c>
      <c r="AK125" s="11">
        <v>0</v>
      </c>
      <c r="AL125" s="11">
        <v>0</v>
      </c>
      <c r="AM125" s="13">
        <v>0</v>
      </c>
      <c r="AN125" s="20">
        <v>0</v>
      </c>
    </row>
    <row r="126" spans="1:40" ht="36.75">
      <c r="A126" s="14" t="s">
        <v>122</v>
      </c>
      <c r="B126" s="7" t="s">
        <v>123</v>
      </c>
      <c r="C126" s="11">
        <v>0</v>
      </c>
      <c r="D126" s="11">
        <v>0</v>
      </c>
      <c r="E126" s="11">
        <v>0</v>
      </c>
      <c r="F126" s="11">
        <v>0</v>
      </c>
      <c r="G126" s="12">
        <f t="shared" si="1"/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1">
        <v>0</v>
      </c>
      <c r="AJ126" s="11">
        <v>0</v>
      </c>
      <c r="AK126" s="11">
        <v>0</v>
      </c>
      <c r="AL126" s="11">
        <v>0</v>
      </c>
      <c r="AM126" s="13">
        <v>0</v>
      </c>
      <c r="AN126" s="20">
        <v>0</v>
      </c>
    </row>
    <row r="127" spans="1:40" ht="15">
      <c r="A127" s="14" t="s">
        <v>124</v>
      </c>
      <c r="B127" s="7" t="s">
        <v>125</v>
      </c>
      <c r="C127" s="11">
        <v>0</v>
      </c>
      <c r="D127" s="11">
        <v>0</v>
      </c>
      <c r="E127" s="11">
        <v>0</v>
      </c>
      <c r="F127" s="11">
        <v>0</v>
      </c>
      <c r="G127" s="12">
        <f t="shared" si="1"/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0</v>
      </c>
      <c r="AJ127" s="11">
        <v>0</v>
      </c>
      <c r="AK127" s="11">
        <v>0</v>
      </c>
      <c r="AL127" s="11">
        <v>0</v>
      </c>
      <c r="AM127" s="13">
        <v>0</v>
      </c>
      <c r="AN127" s="20">
        <v>0</v>
      </c>
    </row>
    <row r="128" spans="1:40" ht="15">
      <c r="A128" s="14" t="s">
        <v>126</v>
      </c>
      <c r="B128" s="7" t="s">
        <v>127</v>
      </c>
      <c r="C128" s="11">
        <v>0</v>
      </c>
      <c r="D128" s="11">
        <v>0</v>
      </c>
      <c r="E128" s="11">
        <v>0</v>
      </c>
      <c r="F128" s="11">
        <v>0</v>
      </c>
      <c r="G128" s="12">
        <f t="shared" si="1"/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1">
        <v>0</v>
      </c>
      <c r="AJ128" s="11">
        <v>0</v>
      </c>
      <c r="AK128" s="11">
        <v>0</v>
      </c>
      <c r="AL128" s="11">
        <v>0</v>
      </c>
      <c r="AM128" s="13">
        <v>0</v>
      </c>
      <c r="AN128" s="20">
        <v>0</v>
      </c>
    </row>
    <row r="129" spans="1:40" ht="24.75">
      <c r="A129" s="14" t="s">
        <v>128</v>
      </c>
      <c r="B129" s="7" t="s">
        <v>129</v>
      </c>
      <c r="C129" s="11">
        <v>0</v>
      </c>
      <c r="D129" s="11">
        <v>0</v>
      </c>
      <c r="E129" s="11">
        <v>0</v>
      </c>
      <c r="F129" s="11">
        <v>0</v>
      </c>
      <c r="G129" s="12">
        <f t="shared" si="1"/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1">
        <v>0</v>
      </c>
      <c r="AJ129" s="11">
        <v>0</v>
      </c>
      <c r="AK129" s="11">
        <v>0</v>
      </c>
      <c r="AL129" s="11">
        <v>0</v>
      </c>
      <c r="AM129" s="13">
        <v>0</v>
      </c>
      <c r="AN129" s="20">
        <v>0</v>
      </c>
    </row>
    <row r="130" spans="1:40" ht="15">
      <c r="A130" s="14" t="s">
        <v>130</v>
      </c>
      <c r="B130" s="7" t="s">
        <v>131</v>
      </c>
      <c r="C130" s="11">
        <v>0</v>
      </c>
      <c r="D130" s="11">
        <v>0</v>
      </c>
      <c r="E130" s="11">
        <v>0</v>
      </c>
      <c r="F130" s="11">
        <v>0</v>
      </c>
      <c r="G130" s="12">
        <f t="shared" si="1"/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  <c r="AK130" s="11">
        <v>0</v>
      </c>
      <c r="AL130" s="11">
        <v>0</v>
      </c>
      <c r="AM130" s="13">
        <v>0</v>
      </c>
      <c r="AN130" s="20">
        <v>0</v>
      </c>
    </row>
    <row r="131" spans="1:40" ht="36.75">
      <c r="A131" s="14" t="s">
        <v>132</v>
      </c>
      <c r="B131" s="7" t="s">
        <v>133</v>
      </c>
      <c r="C131" s="11">
        <v>0</v>
      </c>
      <c r="D131" s="11">
        <v>0</v>
      </c>
      <c r="E131" s="11">
        <v>0</v>
      </c>
      <c r="F131" s="11">
        <v>0</v>
      </c>
      <c r="G131" s="12">
        <f t="shared" si="1"/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0</v>
      </c>
      <c r="AL131" s="11">
        <v>0</v>
      </c>
      <c r="AM131" s="13">
        <v>0</v>
      </c>
      <c r="AN131" s="20">
        <v>0</v>
      </c>
    </row>
    <row r="132" spans="1:40" ht="48.75">
      <c r="A132" s="14" t="s">
        <v>134</v>
      </c>
      <c r="B132" s="7" t="s">
        <v>135</v>
      </c>
      <c r="C132" s="11">
        <v>0</v>
      </c>
      <c r="D132" s="11">
        <v>0</v>
      </c>
      <c r="E132" s="11">
        <v>0</v>
      </c>
      <c r="F132" s="11">
        <v>0</v>
      </c>
      <c r="G132" s="12">
        <f t="shared" si="1"/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11">
        <v>0</v>
      </c>
      <c r="AL132" s="11">
        <v>0</v>
      </c>
      <c r="AM132" s="13">
        <v>0</v>
      </c>
      <c r="AN132" s="20">
        <v>0</v>
      </c>
    </row>
    <row r="133" spans="1:40" ht="24.75">
      <c r="A133" s="14" t="s">
        <v>136</v>
      </c>
      <c r="B133" s="7" t="s">
        <v>137</v>
      </c>
      <c r="C133" s="11">
        <v>0</v>
      </c>
      <c r="D133" s="11">
        <v>0</v>
      </c>
      <c r="E133" s="11">
        <v>0</v>
      </c>
      <c r="F133" s="11">
        <v>0</v>
      </c>
      <c r="G133" s="12">
        <f t="shared" si="1"/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1">
        <v>0</v>
      </c>
      <c r="AL133" s="11">
        <v>0</v>
      </c>
      <c r="AM133" s="13">
        <v>0</v>
      </c>
      <c r="AN133" s="20">
        <v>0</v>
      </c>
    </row>
    <row r="134" spans="1:40" ht="15">
      <c r="A134" s="14" t="s">
        <v>138</v>
      </c>
      <c r="B134" s="7" t="s">
        <v>139</v>
      </c>
      <c r="C134" s="11">
        <v>0</v>
      </c>
      <c r="D134" s="11">
        <v>0</v>
      </c>
      <c r="E134" s="11">
        <v>0</v>
      </c>
      <c r="F134" s="11">
        <v>0</v>
      </c>
      <c r="G134" s="12">
        <f t="shared" si="1"/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0</v>
      </c>
      <c r="AJ134" s="11">
        <v>0</v>
      </c>
      <c r="AK134" s="11">
        <v>0</v>
      </c>
      <c r="AL134" s="11">
        <v>0</v>
      </c>
      <c r="AM134" s="13">
        <v>0</v>
      </c>
      <c r="AN134" s="20">
        <v>0</v>
      </c>
    </row>
    <row r="135" spans="1:40" ht="36.75">
      <c r="A135" s="14" t="s">
        <v>140</v>
      </c>
      <c r="B135" s="7" t="s">
        <v>141</v>
      </c>
      <c r="C135" s="11">
        <v>0</v>
      </c>
      <c r="D135" s="11">
        <v>0</v>
      </c>
      <c r="E135" s="11">
        <v>0</v>
      </c>
      <c r="F135" s="11">
        <v>0</v>
      </c>
      <c r="G135" s="12">
        <f t="shared" si="1"/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1">
        <v>0</v>
      </c>
      <c r="AJ135" s="11">
        <v>0</v>
      </c>
      <c r="AK135" s="11">
        <v>0</v>
      </c>
      <c r="AL135" s="11">
        <v>0</v>
      </c>
      <c r="AM135" s="13">
        <v>0</v>
      </c>
      <c r="AN135" s="20">
        <v>0</v>
      </c>
    </row>
    <row r="136" spans="1:40" ht="24.75">
      <c r="A136" s="14" t="s">
        <v>142</v>
      </c>
      <c r="B136" s="7" t="s">
        <v>143</v>
      </c>
      <c r="C136" s="11">
        <v>0</v>
      </c>
      <c r="D136" s="11">
        <v>0</v>
      </c>
      <c r="E136" s="11">
        <v>0</v>
      </c>
      <c r="F136" s="11">
        <v>0</v>
      </c>
      <c r="G136" s="12">
        <f t="shared" si="1"/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3">
        <v>0</v>
      </c>
      <c r="AN136" s="20">
        <v>0</v>
      </c>
    </row>
    <row r="137" spans="1:40" ht="15">
      <c r="A137" s="14" t="s">
        <v>144</v>
      </c>
      <c r="B137" s="7" t="s">
        <v>145</v>
      </c>
      <c r="C137" s="11">
        <v>0</v>
      </c>
      <c r="D137" s="11">
        <v>0</v>
      </c>
      <c r="E137" s="11">
        <v>0</v>
      </c>
      <c r="F137" s="11">
        <v>0</v>
      </c>
      <c r="G137" s="12">
        <f t="shared" si="1"/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1">
        <v>0</v>
      </c>
      <c r="AJ137" s="11">
        <v>0</v>
      </c>
      <c r="AK137" s="11">
        <v>0</v>
      </c>
      <c r="AL137" s="11">
        <v>0</v>
      </c>
      <c r="AM137" s="13">
        <v>0</v>
      </c>
      <c r="AN137" s="20">
        <v>0</v>
      </c>
    </row>
    <row r="138" spans="1:40" ht="15">
      <c r="A138" s="14" t="s">
        <v>146</v>
      </c>
      <c r="B138" s="7" t="s">
        <v>147</v>
      </c>
      <c r="C138" s="11">
        <v>0</v>
      </c>
      <c r="D138" s="11">
        <v>0</v>
      </c>
      <c r="E138" s="11">
        <v>0</v>
      </c>
      <c r="F138" s="11">
        <v>0</v>
      </c>
      <c r="G138" s="12">
        <f t="shared" si="1"/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1">
        <v>0</v>
      </c>
      <c r="AL138" s="11">
        <v>0</v>
      </c>
      <c r="AM138" s="13">
        <v>0</v>
      </c>
      <c r="AN138" s="20">
        <v>0</v>
      </c>
    </row>
    <row r="139" spans="1:40" ht="15">
      <c r="A139" s="14" t="s">
        <v>148</v>
      </c>
      <c r="B139" s="7" t="s">
        <v>149</v>
      </c>
      <c r="C139" s="11">
        <v>0</v>
      </c>
      <c r="D139" s="11">
        <v>0</v>
      </c>
      <c r="E139" s="11">
        <v>0</v>
      </c>
      <c r="F139" s="11">
        <v>0</v>
      </c>
      <c r="G139" s="12">
        <f t="shared" si="1"/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0</v>
      </c>
      <c r="AL139" s="11">
        <v>0</v>
      </c>
      <c r="AM139" s="13">
        <v>0</v>
      </c>
      <c r="AN139" s="20">
        <v>0</v>
      </c>
    </row>
    <row r="140" spans="1:40" ht="15">
      <c r="A140" s="14" t="s">
        <v>150</v>
      </c>
      <c r="B140" s="7" t="s">
        <v>151</v>
      </c>
      <c r="C140" s="11">
        <v>0</v>
      </c>
      <c r="D140" s="11">
        <v>0</v>
      </c>
      <c r="E140" s="11">
        <v>0</v>
      </c>
      <c r="F140" s="11">
        <v>0</v>
      </c>
      <c r="G140" s="12">
        <f t="shared" si="1"/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1">
        <v>0</v>
      </c>
      <c r="AL140" s="11">
        <v>0</v>
      </c>
      <c r="AM140" s="13">
        <v>0</v>
      </c>
      <c r="AN140" s="20">
        <v>0</v>
      </c>
    </row>
    <row r="141" spans="1:40" ht="24.75">
      <c r="A141" s="14" t="s">
        <v>152</v>
      </c>
      <c r="B141" s="7" t="s">
        <v>153</v>
      </c>
      <c r="C141" s="11">
        <v>0</v>
      </c>
      <c r="D141" s="11">
        <v>0</v>
      </c>
      <c r="E141" s="11">
        <v>0</v>
      </c>
      <c r="F141" s="11">
        <v>0</v>
      </c>
      <c r="G141" s="12">
        <f t="shared" si="1"/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0</v>
      </c>
      <c r="AL141" s="11">
        <v>0</v>
      </c>
      <c r="AM141" s="13">
        <v>0</v>
      </c>
      <c r="AN141" s="20">
        <v>0</v>
      </c>
    </row>
    <row r="142" spans="1:40" ht="48.75">
      <c r="A142" s="14" t="s">
        <v>154</v>
      </c>
      <c r="B142" s="7" t="s">
        <v>155</v>
      </c>
      <c r="C142" s="11">
        <v>0</v>
      </c>
      <c r="D142" s="11">
        <v>0</v>
      </c>
      <c r="E142" s="11">
        <v>0</v>
      </c>
      <c r="F142" s="11">
        <v>0</v>
      </c>
      <c r="G142" s="12">
        <f t="shared" si="1"/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1">
        <v>0</v>
      </c>
      <c r="AJ142" s="11">
        <v>0</v>
      </c>
      <c r="AK142" s="11">
        <v>0</v>
      </c>
      <c r="AL142" s="11">
        <v>0</v>
      </c>
      <c r="AM142" s="13">
        <v>0</v>
      </c>
      <c r="AN142" s="20">
        <v>0</v>
      </c>
    </row>
    <row r="143" spans="1:40" ht="36.75">
      <c r="A143" s="14" t="s">
        <v>156</v>
      </c>
      <c r="B143" s="7" t="s">
        <v>157</v>
      </c>
      <c r="C143" s="11">
        <v>0</v>
      </c>
      <c r="D143" s="11">
        <v>0</v>
      </c>
      <c r="E143" s="11">
        <v>0</v>
      </c>
      <c r="F143" s="11">
        <v>0</v>
      </c>
      <c r="G143" s="12">
        <f t="shared" si="1"/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1">
        <v>0</v>
      </c>
      <c r="AJ143" s="11">
        <v>0</v>
      </c>
      <c r="AK143" s="11">
        <v>0</v>
      </c>
      <c r="AL143" s="11">
        <v>0</v>
      </c>
      <c r="AM143" s="13">
        <v>0</v>
      </c>
      <c r="AN143" s="20">
        <v>0</v>
      </c>
    </row>
    <row r="144" spans="1:40" ht="60.75">
      <c r="A144" s="14" t="s">
        <v>158</v>
      </c>
      <c r="B144" s="7" t="s">
        <v>159</v>
      </c>
      <c r="C144" s="11">
        <v>0</v>
      </c>
      <c r="D144" s="11">
        <v>0</v>
      </c>
      <c r="E144" s="11">
        <v>0</v>
      </c>
      <c r="F144" s="11">
        <v>0</v>
      </c>
      <c r="G144" s="12">
        <f t="shared" si="1"/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>
        <v>0</v>
      </c>
      <c r="AJ144" s="11">
        <v>0</v>
      </c>
      <c r="AK144" s="11">
        <v>0</v>
      </c>
      <c r="AL144" s="11">
        <v>0</v>
      </c>
      <c r="AM144" s="13">
        <v>0</v>
      </c>
      <c r="AN144" s="20">
        <v>0</v>
      </c>
    </row>
    <row r="145" spans="1:40" ht="36.75">
      <c r="A145" s="14" t="s">
        <v>160</v>
      </c>
      <c r="B145" s="7" t="s">
        <v>161</v>
      </c>
      <c r="C145" s="11">
        <v>0</v>
      </c>
      <c r="D145" s="11">
        <v>0</v>
      </c>
      <c r="E145" s="11">
        <v>0</v>
      </c>
      <c r="F145" s="11">
        <v>0</v>
      </c>
      <c r="G145" s="12">
        <f t="shared" si="1"/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  <c r="AI145" s="11">
        <v>0</v>
      </c>
      <c r="AJ145" s="11">
        <v>0</v>
      </c>
      <c r="AK145" s="11">
        <v>0</v>
      </c>
      <c r="AL145" s="11">
        <v>0</v>
      </c>
      <c r="AM145" s="13">
        <v>0</v>
      </c>
      <c r="AN145" s="20">
        <v>0</v>
      </c>
    </row>
    <row r="146" spans="1:40" ht="24.75">
      <c r="A146" s="14" t="s">
        <v>162</v>
      </c>
      <c r="B146" s="7" t="s">
        <v>163</v>
      </c>
      <c r="C146" s="11">
        <v>0</v>
      </c>
      <c r="D146" s="11">
        <v>0</v>
      </c>
      <c r="E146" s="11">
        <v>0</v>
      </c>
      <c r="F146" s="11">
        <v>0</v>
      </c>
      <c r="G146" s="12">
        <f t="shared" si="1"/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0</v>
      </c>
      <c r="AK146" s="11">
        <v>0</v>
      </c>
      <c r="AL146" s="11">
        <v>0</v>
      </c>
      <c r="AM146" s="13">
        <v>0</v>
      </c>
      <c r="AN146" s="20">
        <v>0</v>
      </c>
    </row>
    <row r="147" spans="1:40" ht="15">
      <c r="A147" s="14" t="s">
        <v>164</v>
      </c>
      <c r="B147" s="7" t="s">
        <v>165</v>
      </c>
      <c r="C147" s="11">
        <v>0</v>
      </c>
      <c r="D147" s="11">
        <v>0</v>
      </c>
      <c r="E147" s="11">
        <v>0</v>
      </c>
      <c r="F147" s="11">
        <v>0</v>
      </c>
      <c r="G147" s="12">
        <f t="shared" si="1"/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  <c r="AI147" s="11">
        <v>0</v>
      </c>
      <c r="AJ147" s="11">
        <v>0</v>
      </c>
      <c r="AK147" s="11">
        <v>0</v>
      </c>
      <c r="AL147" s="11">
        <v>0</v>
      </c>
      <c r="AM147" s="13">
        <v>0</v>
      </c>
      <c r="AN147" s="20">
        <v>0</v>
      </c>
    </row>
    <row r="148" spans="1:40" ht="24.75">
      <c r="A148" s="14" t="s">
        <v>166</v>
      </c>
      <c r="B148" s="7" t="s">
        <v>167</v>
      </c>
      <c r="C148" s="11">
        <v>0</v>
      </c>
      <c r="D148" s="11">
        <v>0</v>
      </c>
      <c r="E148" s="11">
        <v>0</v>
      </c>
      <c r="F148" s="11">
        <v>0</v>
      </c>
      <c r="G148" s="12">
        <f t="shared" si="1"/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0</v>
      </c>
      <c r="AK148" s="11">
        <v>0</v>
      </c>
      <c r="AL148" s="11">
        <v>0</v>
      </c>
      <c r="AM148" s="13">
        <v>0</v>
      </c>
      <c r="AN148" s="20">
        <v>0</v>
      </c>
    </row>
    <row r="149" spans="1:40" ht="15">
      <c r="A149" s="14" t="s">
        <v>168</v>
      </c>
      <c r="B149" s="7" t="s">
        <v>169</v>
      </c>
      <c r="C149" s="11">
        <v>0</v>
      </c>
      <c r="D149" s="11">
        <v>0</v>
      </c>
      <c r="E149" s="11">
        <v>0</v>
      </c>
      <c r="F149" s="11">
        <v>0</v>
      </c>
      <c r="G149" s="12">
        <f t="shared" si="1"/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11">
        <v>0</v>
      </c>
      <c r="AI149" s="11">
        <v>0</v>
      </c>
      <c r="AJ149" s="11">
        <v>0</v>
      </c>
      <c r="AK149" s="11">
        <v>0</v>
      </c>
      <c r="AL149" s="11">
        <v>0</v>
      </c>
      <c r="AM149" s="13">
        <v>0</v>
      </c>
      <c r="AN149" s="20">
        <v>0</v>
      </c>
    </row>
    <row r="150" spans="1:40" ht="15">
      <c r="A150" s="14" t="s">
        <v>170</v>
      </c>
      <c r="B150" s="7" t="s">
        <v>171</v>
      </c>
      <c r="C150" s="11">
        <v>0</v>
      </c>
      <c r="D150" s="11">
        <v>0</v>
      </c>
      <c r="E150" s="11">
        <v>0</v>
      </c>
      <c r="F150" s="11">
        <v>0</v>
      </c>
      <c r="G150" s="12">
        <f t="shared" si="1"/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1">
        <v>0</v>
      </c>
      <c r="AJ150" s="11">
        <v>0</v>
      </c>
      <c r="AK150" s="11">
        <v>0</v>
      </c>
      <c r="AL150" s="11">
        <v>0</v>
      </c>
      <c r="AM150" s="13">
        <v>0</v>
      </c>
      <c r="AN150" s="20">
        <v>0</v>
      </c>
    </row>
    <row r="151" spans="1:40" ht="24.75">
      <c r="A151" s="14" t="s">
        <v>172</v>
      </c>
      <c r="B151" s="7" t="s">
        <v>173</v>
      </c>
      <c r="C151" s="11">
        <v>0</v>
      </c>
      <c r="D151" s="11">
        <v>0</v>
      </c>
      <c r="E151" s="11">
        <v>0</v>
      </c>
      <c r="F151" s="11">
        <v>0</v>
      </c>
      <c r="G151" s="12">
        <f t="shared" si="1"/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0</v>
      </c>
      <c r="AJ151" s="11">
        <v>0</v>
      </c>
      <c r="AK151" s="11">
        <v>0</v>
      </c>
      <c r="AL151" s="11">
        <v>0</v>
      </c>
      <c r="AM151" s="13">
        <v>0</v>
      </c>
      <c r="AN151" s="20">
        <v>0</v>
      </c>
    </row>
    <row r="152" spans="1:40" ht="24.75">
      <c r="A152" s="14" t="s">
        <v>174</v>
      </c>
      <c r="B152" s="7" t="s">
        <v>175</v>
      </c>
      <c r="C152" s="11">
        <v>0</v>
      </c>
      <c r="D152" s="11">
        <v>0</v>
      </c>
      <c r="E152" s="11">
        <v>0</v>
      </c>
      <c r="F152" s="11">
        <v>0</v>
      </c>
      <c r="G152" s="12">
        <f t="shared" si="1"/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11">
        <v>0</v>
      </c>
      <c r="AG152" s="11">
        <v>0</v>
      </c>
      <c r="AH152" s="11">
        <v>0</v>
      </c>
      <c r="AI152" s="11">
        <v>0</v>
      </c>
      <c r="AJ152" s="11">
        <v>0</v>
      </c>
      <c r="AK152" s="11">
        <v>0</v>
      </c>
      <c r="AL152" s="11">
        <v>0</v>
      </c>
      <c r="AM152" s="13">
        <v>0</v>
      </c>
      <c r="AN152" s="20">
        <v>0</v>
      </c>
    </row>
    <row r="153" spans="1:40" ht="15">
      <c r="A153" s="14" t="s">
        <v>176</v>
      </c>
      <c r="B153" s="7" t="s">
        <v>177</v>
      </c>
      <c r="C153" s="11">
        <v>0</v>
      </c>
      <c r="D153" s="11">
        <v>0</v>
      </c>
      <c r="E153" s="11">
        <v>0</v>
      </c>
      <c r="F153" s="11">
        <v>0</v>
      </c>
      <c r="G153" s="12">
        <f t="shared" si="1"/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1">
        <v>0</v>
      </c>
      <c r="AJ153" s="11">
        <v>0</v>
      </c>
      <c r="AK153" s="11">
        <v>0</v>
      </c>
      <c r="AL153" s="11">
        <v>0</v>
      </c>
      <c r="AM153" s="13">
        <v>0</v>
      </c>
      <c r="AN153" s="20">
        <v>0</v>
      </c>
    </row>
    <row r="154" spans="1:40" ht="15">
      <c r="A154" s="14" t="s">
        <v>178</v>
      </c>
      <c r="B154" s="7" t="s">
        <v>179</v>
      </c>
      <c r="C154" s="11">
        <v>0</v>
      </c>
      <c r="D154" s="11">
        <v>0</v>
      </c>
      <c r="E154" s="11">
        <v>0</v>
      </c>
      <c r="F154" s="11">
        <v>0</v>
      </c>
      <c r="G154" s="12">
        <f t="shared" si="1"/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11">
        <v>0</v>
      </c>
      <c r="AG154" s="11">
        <v>0</v>
      </c>
      <c r="AH154" s="11">
        <v>0</v>
      </c>
      <c r="AI154" s="11">
        <v>0</v>
      </c>
      <c r="AJ154" s="11">
        <v>0</v>
      </c>
      <c r="AK154" s="11">
        <v>0</v>
      </c>
      <c r="AL154" s="11">
        <v>0</v>
      </c>
      <c r="AM154" s="13">
        <v>0</v>
      </c>
      <c r="AN154" s="20">
        <v>0</v>
      </c>
    </row>
    <row r="155" spans="1:40" ht="15">
      <c r="A155" s="14" t="s">
        <v>180</v>
      </c>
      <c r="B155" s="7" t="s">
        <v>181</v>
      </c>
      <c r="C155" s="11">
        <v>0</v>
      </c>
      <c r="D155" s="11">
        <v>0</v>
      </c>
      <c r="E155" s="11">
        <v>0</v>
      </c>
      <c r="F155" s="11">
        <v>0</v>
      </c>
      <c r="G155" s="12">
        <f t="shared" si="1"/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11">
        <v>0</v>
      </c>
      <c r="AG155" s="11">
        <v>0</v>
      </c>
      <c r="AH155" s="11">
        <v>0</v>
      </c>
      <c r="AI155" s="11">
        <v>0</v>
      </c>
      <c r="AJ155" s="11">
        <v>0</v>
      </c>
      <c r="AK155" s="11">
        <v>0</v>
      </c>
      <c r="AL155" s="11">
        <v>0</v>
      </c>
      <c r="AM155" s="13">
        <v>0</v>
      </c>
      <c r="AN155" s="20">
        <v>0</v>
      </c>
    </row>
    <row r="156" spans="1:40" ht="15">
      <c r="A156" s="14" t="s">
        <v>182</v>
      </c>
      <c r="B156" s="7" t="s">
        <v>183</v>
      </c>
      <c r="C156" s="11">
        <v>0</v>
      </c>
      <c r="D156" s="11">
        <v>0</v>
      </c>
      <c r="E156" s="11">
        <v>0</v>
      </c>
      <c r="F156" s="11">
        <v>0</v>
      </c>
      <c r="G156" s="12">
        <f t="shared" si="1"/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1">
        <v>0</v>
      </c>
      <c r="AJ156" s="11">
        <v>0</v>
      </c>
      <c r="AK156" s="11">
        <v>0</v>
      </c>
      <c r="AL156" s="11">
        <v>0</v>
      </c>
      <c r="AM156" s="13">
        <v>0</v>
      </c>
      <c r="AN156" s="20">
        <v>0</v>
      </c>
    </row>
    <row r="157" spans="1:40" ht="24.75">
      <c r="A157" s="14" t="s">
        <v>184</v>
      </c>
      <c r="B157" s="7" t="s">
        <v>185</v>
      </c>
      <c r="C157" s="11">
        <v>0</v>
      </c>
      <c r="D157" s="11">
        <v>0</v>
      </c>
      <c r="E157" s="11">
        <v>0</v>
      </c>
      <c r="F157" s="11">
        <v>0</v>
      </c>
      <c r="G157" s="12">
        <f t="shared" si="1"/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1">
        <v>0</v>
      </c>
      <c r="AJ157" s="11">
        <v>0</v>
      </c>
      <c r="AK157" s="11">
        <v>0</v>
      </c>
      <c r="AL157" s="11">
        <v>0</v>
      </c>
      <c r="AM157" s="13">
        <v>0</v>
      </c>
      <c r="AN157" s="20">
        <v>0</v>
      </c>
    </row>
    <row r="158" spans="1:40" ht="15">
      <c r="A158" s="14" t="s">
        <v>186</v>
      </c>
      <c r="B158" s="7" t="s">
        <v>187</v>
      </c>
      <c r="C158" s="11">
        <v>0</v>
      </c>
      <c r="D158" s="11">
        <v>0</v>
      </c>
      <c r="E158" s="11">
        <v>0</v>
      </c>
      <c r="F158" s="11">
        <v>0</v>
      </c>
      <c r="G158" s="12">
        <f t="shared" si="1"/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11">
        <v>0</v>
      </c>
      <c r="AG158" s="11">
        <v>0</v>
      </c>
      <c r="AH158" s="11">
        <v>0</v>
      </c>
      <c r="AI158" s="11">
        <v>0</v>
      </c>
      <c r="AJ158" s="11">
        <v>0</v>
      </c>
      <c r="AK158" s="11">
        <v>0</v>
      </c>
      <c r="AL158" s="11">
        <v>0</v>
      </c>
      <c r="AM158" s="13">
        <v>0</v>
      </c>
      <c r="AN158" s="20">
        <v>0</v>
      </c>
    </row>
    <row r="159" spans="1:40" ht="48.75">
      <c r="A159" s="14" t="s">
        <v>188</v>
      </c>
      <c r="B159" s="7" t="s">
        <v>189</v>
      </c>
      <c r="C159" s="11">
        <v>0</v>
      </c>
      <c r="D159" s="11">
        <v>0</v>
      </c>
      <c r="E159" s="11">
        <v>0</v>
      </c>
      <c r="F159" s="11">
        <v>0</v>
      </c>
      <c r="G159" s="12">
        <f t="shared" si="1"/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11">
        <v>0</v>
      </c>
      <c r="AG159" s="11">
        <v>0</v>
      </c>
      <c r="AH159" s="11">
        <v>0</v>
      </c>
      <c r="AI159" s="11">
        <v>0</v>
      </c>
      <c r="AJ159" s="11">
        <v>0</v>
      </c>
      <c r="AK159" s="11">
        <v>0</v>
      </c>
      <c r="AL159" s="11">
        <v>0</v>
      </c>
      <c r="AM159" s="13">
        <v>0</v>
      </c>
      <c r="AN159" s="20">
        <v>0</v>
      </c>
    </row>
    <row r="160" spans="1:40" ht="24.75">
      <c r="A160" s="14" t="s">
        <v>190</v>
      </c>
      <c r="B160" s="7" t="s">
        <v>191</v>
      </c>
      <c r="C160" s="11">
        <v>0</v>
      </c>
      <c r="D160" s="11">
        <v>0</v>
      </c>
      <c r="E160" s="11">
        <v>0</v>
      </c>
      <c r="F160" s="11">
        <v>0</v>
      </c>
      <c r="G160" s="12">
        <f>SUM(C160:F160)</f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11">
        <v>0</v>
      </c>
      <c r="AG160" s="11">
        <v>0</v>
      </c>
      <c r="AH160" s="11">
        <v>0</v>
      </c>
      <c r="AI160" s="11">
        <v>0</v>
      </c>
      <c r="AJ160" s="11">
        <v>0</v>
      </c>
      <c r="AK160" s="11">
        <v>0</v>
      </c>
      <c r="AL160" s="11">
        <v>0</v>
      </c>
      <c r="AM160" s="13">
        <v>0</v>
      </c>
      <c r="AN160" s="20">
        <v>0</v>
      </c>
    </row>
    <row r="161" spans="1:40" ht="72.75">
      <c r="A161" s="14" t="s">
        <v>192</v>
      </c>
      <c r="B161" s="7" t="s">
        <v>193</v>
      </c>
      <c r="C161" s="11">
        <v>0</v>
      </c>
      <c r="D161" s="11">
        <v>0</v>
      </c>
      <c r="E161" s="11">
        <v>0</v>
      </c>
      <c r="F161" s="11">
        <v>0</v>
      </c>
      <c r="G161" s="12">
        <f>SUM(C161:F161)</f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11">
        <v>0</v>
      </c>
      <c r="AG161" s="11">
        <v>0</v>
      </c>
      <c r="AH161" s="11">
        <v>0</v>
      </c>
      <c r="AI161" s="11">
        <v>0</v>
      </c>
      <c r="AJ161" s="11">
        <v>0</v>
      </c>
      <c r="AK161" s="11">
        <v>0</v>
      </c>
      <c r="AL161" s="11">
        <v>0</v>
      </c>
      <c r="AM161" s="13">
        <v>0</v>
      </c>
      <c r="AN161" s="20">
        <v>0</v>
      </c>
    </row>
    <row r="162" spans="1:40" ht="24.75">
      <c r="A162" s="10" t="s">
        <v>194</v>
      </c>
      <c r="B162" s="7" t="s">
        <v>195</v>
      </c>
      <c r="C162" s="7" t="s">
        <v>199</v>
      </c>
      <c r="D162" s="7" t="s">
        <v>199</v>
      </c>
      <c r="E162" s="7" t="s">
        <v>199</v>
      </c>
      <c r="F162" s="7" t="s">
        <v>199</v>
      </c>
      <c r="G162" s="8" t="s">
        <v>199</v>
      </c>
      <c r="H162" s="7" t="s">
        <v>199</v>
      </c>
      <c r="I162" s="7" t="s">
        <v>199</v>
      </c>
      <c r="J162" s="7" t="s">
        <v>199</v>
      </c>
      <c r="K162" s="7" t="s">
        <v>199</v>
      </c>
      <c r="L162" s="7" t="s">
        <v>199</v>
      </c>
      <c r="M162" s="11" t="str">
        <f>L162</f>
        <v>XXX</v>
      </c>
      <c r="N162" s="7" t="s">
        <v>199</v>
      </c>
      <c r="O162" s="7" t="s">
        <v>199</v>
      </c>
      <c r="P162" s="7" t="s">
        <v>199</v>
      </c>
      <c r="Q162" s="7" t="s">
        <v>199</v>
      </c>
      <c r="R162" s="7" t="s">
        <v>199</v>
      </c>
      <c r="S162" s="7" t="s">
        <v>199</v>
      </c>
      <c r="T162" s="7" t="s">
        <v>199</v>
      </c>
      <c r="U162" s="7" t="s">
        <v>199</v>
      </c>
      <c r="V162" s="7" t="s">
        <v>199</v>
      </c>
      <c r="W162" s="7" t="s">
        <v>199</v>
      </c>
      <c r="X162" s="7" t="s">
        <v>199</v>
      </c>
      <c r="Y162" s="7" t="s">
        <v>199</v>
      </c>
      <c r="Z162" s="7" t="s">
        <v>199</v>
      </c>
      <c r="AA162" s="7" t="s">
        <v>199</v>
      </c>
      <c r="AB162" s="7" t="s">
        <v>199</v>
      </c>
      <c r="AC162" s="7" t="s">
        <v>199</v>
      </c>
      <c r="AD162" s="7" t="s">
        <v>199</v>
      </c>
      <c r="AE162" s="7" t="s">
        <v>199</v>
      </c>
      <c r="AF162" s="7" t="s">
        <v>199</v>
      </c>
      <c r="AG162" s="11" t="str">
        <f>AF162</f>
        <v>XXX</v>
      </c>
      <c r="AH162" s="7" t="s">
        <v>199</v>
      </c>
      <c r="AI162" s="7" t="s">
        <v>199</v>
      </c>
      <c r="AJ162" s="7" t="s">
        <v>199</v>
      </c>
      <c r="AK162" s="7" t="s">
        <v>199</v>
      </c>
      <c r="AL162" s="7" t="s">
        <v>199</v>
      </c>
      <c r="AM162" s="11" t="str">
        <f>AL162</f>
        <v>XXX</v>
      </c>
      <c r="AN162" s="20" t="str">
        <f>AM162</f>
        <v>XXX</v>
      </c>
    </row>
    <row r="163" spans="1:40" ht="15">
      <c r="A163" s="10" t="s">
        <v>196</v>
      </c>
      <c r="B163" s="7" t="s">
        <v>197</v>
      </c>
      <c r="C163" s="11">
        <v>2</v>
      </c>
      <c r="D163" s="11">
        <v>0</v>
      </c>
      <c r="E163" s="11">
        <v>0</v>
      </c>
      <c r="F163" s="11">
        <v>4</v>
      </c>
      <c r="G163" s="12">
        <f>SUM(C163:F163)</f>
        <v>6</v>
      </c>
      <c r="H163" s="11">
        <v>2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2</v>
      </c>
      <c r="V163" s="11">
        <v>0</v>
      </c>
      <c r="W163" s="11">
        <v>0</v>
      </c>
      <c r="X163" s="11">
        <v>0</v>
      </c>
      <c r="Y163" s="11" t="s">
        <v>228</v>
      </c>
      <c r="Z163" s="11" t="s">
        <v>228</v>
      </c>
      <c r="AA163" s="11">
        <v>0</v>
      </c>
      <c r="AB163" s="11">
        <v>2</v>
      </c>
      <c r="AC163" s="11">
        <v>0</v>
      </c>
      <c r="AD163" s="11">
        <v>0</v>
      </c>
      <c r="AE163" s="11">
        <v>0</v>
      </c>
      <c r="AF163" s="11">
        <v>0</v>
      </c>
      <c r="AG163" s="11">
        <v>8</v>
      </c>
      <c r="AH163" s="11">
        <v>2</v>
      </c>
      <c r="AI163" s="11">
        <v>0</v>
      </c>
      <c r="AJ163" s="11">
        <v>0</v>
      </c>
      <c r="AK163" s="11" t="s">
        <v>228</v>
      </c>
      <c r="AL163" s="11">
        <v>0</v>
      </c>
      <c r="AM163" s="13">
        <v>6</v>
      </c>
      <c r="AN163" s="20">
        <v>22</v>
      </c>
    </row>
  </sheetData>
  <sheetProtection/>
  <printOptions/>
  <pageMargins left="0" right="0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Лещева Наталья Ивановна</dc:creator>
  <cp:keywords/>
  <dc:description/>
  <cp:lastModifiedBy>2700-00-238</cp:lastModifiedBy>
  <cp:lastPrinted>2016-07-08T02:22:46Z</cp:lastPrinted>
  <dcterms:created xsi:type="dcterms:W3CDTF">2016-07-08T01:40:57Z</dcterms:created>
  <dcterms:modified xsi:type="dcterms:W3CDTF">2018-09-11T01:21:59Z</dcterms:modified>
  <cp:category/>
  <cp:version/>
  <cp:contentType/>
  <cp:contentStatus/>
</cp:coreProperties>
</file>